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HP関連\"/>
    </mc:Choice>
  </mc:AlternateContent>
  <xr:revisionPtr revIDLastSave="0" documentId="8_{6E7424DA-CC5A-4283-B850-A5A4C18A1A60}" xr6:coauthVersionLast="47" xr6:coauthVersionMax="47" xr10:uidLastSave="{00000000-0000-0000-0000-000000000000}"/>
  <bookViews>
    <workbookView xWindow="-120" yWindow="-120" windowWidth="20730" windowHeight="11160" tabRatio="945" xr2:uid="{00000000-000D-0000-FFFF-FFFF00000000}"/>
  </bookViews>
  <sheets>
    <sheet name="リスト" sheetId="17" r:id="rId1"/>
  </sheets>
  <definedNames>
    <definedName name="_xlnm.Print_Area" localSheetId="0">リスト!$A$1:$H$69</definedName>
  </definedNames>
  <calcPr calcId="181029"/>
</workbook>
</file>

<file path=xl/calcChain.xml><?xml version="1.0" encoding="utf-8"?>
<calcChain xmlns="http://schemas.openxmlformats.org/spreadsheetml/2006/main">
  <c r="H69" i="17" l="1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70" i="17" l="1"/>
</calcChain>
</file>

<file path=xl/sharedStrings.xml><?xml version="1.0" encoding="utf-8"?>
<sst xmlns="http://schemas.openxmlformats.org/spreadsheetml/2006/main" count="307" uniqueCount="261">
  <si>
    <t>大牟田薬剤師会</t>
    <rPh sb="0" eb="3">
      <t>オオムタ</t>
    </rPh>
    <rPh sb="3" eb="6">
      <t>ヤクザイシ</t>
    </rPh>
    <rPh sb="6" eb="7">
      <t>カイ</t>
    </rPh>
    <phoneticPr fontId="3"/>
  </si>
  <si>
    <t>ＦＡＸ　０９４４－５１－２２６０</t>
  </si>
  <si>
    <t>薬局名</t>
    <rPh sb="0" eb="2">
      <t>ヤッキョク</t>
    </rPh>
    <rPh sb="2" eb="3">
      <t>メイ</t>
    </rPh>
    <phoneticPr fontId="3"/>
  </si>
  <si>
    <t>所在地</t>
    <rPh sb="0" eb="3">
      <t>ショザイチ</t>
    </rPh>
    <phoneticPr fontId="3"/>
  </si>
  <si>
    <t>TEL</t>
  </si>
  <si>
    <t>FAX</t>
  </si>
  <si>
    <t>あとむ薬局</t>
    <rPh sb="3" eb="5">
      <t>ヤッキョク</t>
    </rPh>
    <phoneticPr fontId="3"/>
  </si>
  <si>
    <t>大牟田市末広町233</t>
    <rPh sb="0" eb="4">
      <t>オオムタシ</t>
    </rPh>
    <rPh sb="4" eb="6">
      <t>スエヒロ</t>
    </rPh>
    <rPh sb="6" eb="7">
      <t>マチ</t>
    </rPh>
    <phoneticPr fontId="3"/>
  </si>
  <si>
    <t>0944-85-1355</t>
  </si>
  <si>
    <t>0944-85-1356</t>
  </si>
  <si>
    <t>くじら堂薬局</t>
    <rPh sb="3" eb="4">
      <t>ドウ</t>
    </rPh>
    <rPh sb="4" eb="6">
      <t>ヤッキョク</t>
    </rPh>
    <phoneticPr fontId="3"/>
  </si>
  <si>
    <t>みやま市高田町江浦280-5</t>
    <rPh sb="7" eb="8">
      <t>エ</t>
    </rPh>
    <rPh sb="8" eb="9">
      <t>ウラ</t>
    </rPh>
    <phoneticPr fontId="3"/>
  </si>
  <si>
    <t>0944-22-6969</t>
  </si>
  <si>
    <t>くぬぎ薬局</t>
    <rPh sb="3" eb="5">
      <t>ヤッキョク</t>
    </rPh>
    <phoneticPr fontId="3"/>
  </si>
  <si>
    <t>0944-41-1250</t>
  </si>
  <si>
    <t>0944-41-1251</t>
  </si>
  <si>
    <t>さかい薬局原山店</t>
    <rPh sb="3" eb="5">
      <t>ヤッキョク</t>
    </rPh>
    <rPh sb="5" eb="7">
      <t>ハラヤマ</t>
    </rPh>
    <rPh sb="7" eb="8">
      <t>テン</t>
    </rPh>
    <phoneticPr fontId="3"/>
  </si>
  <si>
    <t>大牟田市原山町18-4</t>
    <rPh sb="0" eb="4">
      <t>オオムタシ</t>
    </rPh>
    <rPh sb="4" eb="6">
      <t>ハラヤマ</t>
    </rPh>
    <rPh sb="6" eb="7">
      <t>マチ</t>
    </rPh>
    <phoneticPr fontId="3"/>
  </si>
  <si>
    <t>0944-85-1616</t>
  </si>
  <si>
    <t>0944-85-1615</t>
  </si>
  <si>
    <t>さくら薬局</t>
    <rPh sb="3" eb="5">
      <t>ヤッキョク</t>
    </rPh>
    <phoneticPr fontId="3"/>
  </si>
  <si>
    <t>0944-50-1280</t>
  </si>
  <si>
    <t>0944-50-1284</t>
  </si>
  <si>
    <t>三栄調剤薬局正山店</t>
    <rPh sb="0" eb="1">
      <t>サン</t>
    </rPh>
    <rPh sb="1" eb="2">
      <t>エイ</t>
    </rPh>
    <rPh sb="2" eb="4">
      <t>チョウザイ</t>
    </rPh>
    <rPh sb="4" eb="6">
      <t>ヤッキョク</t>
    </rPh>
    <rPh sb="6" eb="7">
      <t>マサ</t>
    </rPh>
    <rPh sb="7" eb="8">
      <t>ヤマ</t>
    </rPh>
    <rPh sb="8" eb="9">
      <t>テン</t>
    </rPh>
    <phoneticPr fontId="3"/>
  </si>
  <si>
    <t>0944-59-0743</t>
  </si>
  <si>
    <t>0944-59-0744</t>
  </si>
  <si>
    <t>三気堂薬局南大牟田店</t>
    <rPh sb="0" eb="1">
      <t>サン</t>
    </rPh>
    <rPh sb="1" eb="2">
      <t>キ</t>
    </rPh>
    <rPh sb="2" eb="3">
      <t>ドウ</t>
    </rPh>
    <rPh sb="3" eb="5">
      <t>ヤッキョク</t>
    </rPh>
    <rPh sb="5" eb="6">
      <t>ミナミ</t>
    </rPh>
    <rPh sb="6" eb="9">
      <t>オオムタ</t>
    </rPh>
    <rPh sb="9" eb="10">
      <t>テン</t>
    </rPh>
    <phoneticPr fontId="3"/>
  </si>
  <si>
    <t>0944-59-3977</t>
  </si>
  <si>
    <t>0944-59-3978</t>
  </si>
  <si>
    <t>市民薬局</t>
    <rPh sb="0" eb="2">
      <t>シミン</t>
    </rPh>
    <rPh sb="2" eb="4">
      <t>ヤッキョク</t>
    </rPh>
    <phoneticPr fontId="3"/>
  </si>
  <si>
    <t>0944-55-2233</t>
  </si>
  <si>
    <t>0944-55-2244</t>
  </si>
  <si>
    <t>しらぬい調剤薬局</t>
    <rPh sb="4" eb="6">
      <t>チョウザイ</t>
    </rPh>
    <rPh sb="6" eb="8">
      <t>ヤッキョク</t>
    </rPh>
    <phoneticPr fontId="3"/>
  </si>
  <si>
    <t>大牟田市不知火町3-2-9</t>
    <rPh sb="0" eb="4">
      <t>オオムタシ</t>
    </rPh>
    <rPh sb="4" eb="7">
      <t>シラヌイ</t>
    </rPh>
    <rPh sb="7" eb="8">
      <t>マチ</t>
    </rPh>
    <phoneticPr fontId="3"/>
  </si>
  <si>
    <t>0944-53-8300</t>
  </si>
  <si>
    <t>0944-53-8310</t>
  </si>
  <si>
    <t>(有）千寿薬局</t>
    <rPh sb="1" eb="2">
      <t>ユウ</t>
    </rPh>
    <rPh sb="3" eb="5">
      <t>センジュ</t>
    </rPh>
    <rPh sb="5" eb="7">
      <t>ヤッキョク</t>
    </rPh>
    <phoneticPr fontId="3"/>
  </si>
  <si>
    <t>0944-43-6980</t>
  </si>
  <si>
    <t>0944-43-6981</t>
  </si>
  <si>
    <t>そうごう薬局青葉町店</t>
    <rPh sb="4" eb="6">
      <t>ヤッキョク</t>
    </rPh>
    <rPh sb="6" eb="8">
      <t>アオバ</t>
    </rPh>
    <rPh sb="8" eb="9">
      <t>マチ</t>
    </rPh>
    <rPh sb="9" eb="10">
      <t>テン</t>
    </rPh>
    <phoneticPr fontId="3"/>
  </si>
  <si>
    <t>0944-41-1501</t>
  </si>
  <si>
    <t>0944-41-1502</t>
  </si>
  <si>
    <t>そうごう薬局大牟田上町店</t>
    <rPh sb="4" eb="6">
      <t>ヤッキョク</t>
    </rPh>
    <rPh sb="6" eb="9">
      <t>オオムタ</t>
    </rPh>
    <rPh sb="9" eb="11">
      <t>カミマチ</t>
    </rPh>
    <rPh sb="11" eb="12">
      <t>テン</t>
    </rPh>
    <phoneticPr fontId="3"/>
  </si>
  <si>
    <t>大牟田市上町2-1-2</t>
    <rPh sb="0" eb="4">
      <t>オオムタシ</t>
    </rPh>
    <rPh sb="4" eb="6">
      <t>カミマチ</t>
    </rPh>
    <phoneticPr fontId="3"/>
  </si>
  <si>
    <t>0944-41-5901</t>
  </si>
  <si>
    <t>0944-41-5902</t>
  </si>
  <si>
    <t>そうごう薬局渡瀬店</t>
    <rPh sb="4" eb="6">
      <t>ヤッキョク</t>
    </rPh>
    <rPh sb="6" eb="8">
      <t>ワタセ</t>
    </rPh>
    <rPh sb="8" eb="9">
      <t>テン</t>
    </rPh>
    <phoneticPr fontId="3"/>
  </si>
  <si>
    <t>0944-22-5051</t>
  </si>
  <si>
    <t>0944-64-2026</t>
  </si>
  <si>
    <t>そうごう薬局四箇店</t>
  </si>
  <si>
    <t>0944-41-3181</t>
  </si>
  <si>
    <t>0944-41-3180</t>
  </si>
  <si>
    <t>大黒町薬局</t>
    <rPh sb="0" eb="3">
      <t>ダイコクマチ</t>
    </rPh>
    <rPh sb="3" eb="5">
      <t>ヤッキョク</t>
    </rPh>
    <phoneticPr fontId="3"/>
  </si>
  <si>
    <t>大牟田市大黒町1-36-2</t>
    <rPh sb="0" eb="4">
      <t>オオムタシ</t>
    </rPh>
    <rPh sb="4" eb="7">
      <t>ダイコクマチ</t>
    </rPh>
    <phoneticPr fontId="3"/>
  </si>
  <si>
    <t>0944-51-4030</t>
  </si>
  <si>
    <t>はーぶ薬局小浜店</t>
    <rPh sb="3" eb="5">
      <t>ヤッキョク</t>
    </rPh>
    <rPh sb="5" eb="7">
      <t>コハマ</t>
    </rPh>
    <rPh sb="7" eb="8">
      <t>テン</t>
    </rPh>
    <phoneticPr fontId="3"/>
  </si>
  <si>
    <t>大牟田市小浜町95-8</t>
    <rPh sb="0" eb="4">
      <t>オオムタシ</t>
    </rPh>
    <rPh sb="4" eb="7">
      <t>コハママチ</t>
    </rPh>
    <phoneticPr fontId="3"/>
  </si>
  <si>
    <t>0944-31-5827</t>
  </si>
  <si>
    <t>0944-31-5828</t>
  </si>
  <si>
    <t>ひまわり調剤薬局（大牟田市）</t>
    <rPh sb="4" eb="6">
      <t>チョウザイ</t>
    </rPh>
    <rPh sb="6" eb="8">
      <t>ヤッキョク</t>
    </rPh>
    <rPh sb="9" eb="12">
      <t>オオムタ</t>
    </rPh>
    <rPh sb="12" eb="13">
      <t>シ</t>
    </rPh>
    <phoneticPr fontId="3"/>
  </si>
  <si>
    <t>大牟田市浄真町45-3</t>
    <rPh sb="0" eb="4">
      <t>オオムタシ</t>
    </rPh>
    <rPh sb="4" eb="5">
      <t>ジョウ</t>
    </rPh>
    <rPh sb="5" eb="6">
      <t>シン</t>
    </rPh>
    <rPh sb="6" eb="7">
      <t>マチ</t>
    </rPh>
    <phoneticPr fontId="3"/>
  </si>
  <si>
    <t>0944-41-2220</t>
  </si>
  <si>
    <t>0944-41-2225</t>
  </si>
  <si>
    <t>ファミリー薬局大牟田店</t>
    <rPh sb="5" eb="7">
      <t>ヤッキョク</t>
    </rPh>
    <rPh sb="7" eb="11">
      <t>オオムタテン</t>
    </rPh>
    <phoneticPr fontId="3"/>
  </si>
  <si>
    <t>大牟田市天領町1-287-2</t>
    <rPh sb="0" eb="4">
      <t>オオムタシ</t>
    </rPh>
    <rPh sb="4" eb="6">
      <t>テンリョウ</t>
    </rPh>
    <rPh sb="6" eb="7">
      <t>マチ</t>
    </rPh>
    <phoneticPr fontId="3"/>
  </si>
  <si>
    <t>0944-41-1181</t>
  </si>
  <si>
    <t>福神調剤薬局吉野店</t>
    <rPh sb="0" eb="2">
      <t>フクジン</t>
    </rPh>
    <rPh sb="2" eb="4">
      <t>チョウザイ</t>
    </rPh>
    <rPh sb="4" eb="6">
      <t>ヤッキョク</t>
    </rPh>
    <rPh sb="6" eb="8">
      <t>ヨシノ</t>
    </rPh>
    <rPh sb="8" eb="9">
      <t>テン</t>
    </rPh>
    <phoneticPr fontId="3"/>
  </si>
  <si>
    <t>大牟田市大字吉野字牟田948-2</t>
    <rPh sb="0" eb="4">
      <t>オオムタシ</t>
    </rPh>
    <rPh sb="4" eb="6">
      <t>オオアザ</t>
    </rPh>
    <rPh sb="6" eb="8">
      <t>ヨシノ</t>
    </rPh>
    <rPh sb="8" eb="9">
      <t>アザ</t>
    </rPh>
    <rPh sb="9" eb="11">
      <t>ムタ</t>
    </rPh>
    <phoneticPr fontId="3"/>
  </si>
  <si>
    <t>0944-50-0339</t>
  </si>
  <si>
    <t>0944-50-0343</t>
  </si>
  <si>
    <t>三里調剤薬局</t>
    <rPh sb="0" eb="1">
      <t>サン</t>
    </rPh>
    <rPh sb="1" eb="2">
      <t>サト</t>
    </rPh>
    <rPh sb="2" eb="4">
      <t>チョウザイ</t>
    </rPh>
    <rPh sb="4" eb="6">
      <t>ヤッキョク</t>
    </rPh>
    <phoneticPr fontId="3"/>
  </si>
  <si>
    <t>0944-41-2158</t>
  </si>
  <si>
    <t>0944-41-2159</t>
  </si>
  <si>
    <t>三川</t>
    <rPh sb="0" eb="2">
      <t>ミカワ</t>
    </rPh>
    <phoneticPr fontId="1"/>
  </si>
  <si>
    <t>みなと小学校</t>
    <rPh sb="3" eb="6">
      <t>ショウガッコウ</t>
    </rPh>
    <phoneticPr fontId="1"/>
  </si>
  <si>
    <t>天領小学校</t>
    <rPh sb="0" eb="2">
      <t>テンリョウ</t>
    </rPh>
    <rPh sb="2" eb="5">
      <t>ショウガッコウ</t>
    </rPh>
    <phoneticPr fontId="1"/>
  </si>
  <si>
    <t>駛馬・勝立</t>
    <rPh sb="0" eb="1">
      <t>ハセル</t>
    </rPh>
    <rPh sb="1" eb="2">
      <t>ウマ</t>
    </rPh>
    <rPh sb="3" eb="4">
      <t>カ</t>
    </rPh>
    <rPh sb="4" eb="5">
      <t>タ</t>
    </rPh>
    <phoneticPr fontId="1"/>
  </si>
  <si>
    <t>中央</t>
    <rPh sb="0" eb="2">
      <t>チュウオウ</t>
    </rPh>
    <phoneticPr fontId="1"/>
  </si>
  <si>
    <t>大正小学校</t>
    <rPh sb="0" eb="2">
      <t>タイショウ</t>
    </rPh>
    <rPh sb="2" eb="5">
      <t>ショウガッコウ</t>
    </rPh>
    <phoneticPr fontId="1"/>
  </si>
  <si>
    <t>手鎌</t>
    <rPh sb="0" eb="1">
      <t>テ</t>
    </rPh>
    <rPh sb="1" eb="2">
      <t>カマ</t>
    </rPh>
    <phoneticPr fontId="1"/>
  </si>
  <si>
    <t>明治小学校</t>
    <rPh sb="0" eb="2">
      <t>メイジ</t>
    </rPh>
    <rPh sb="2" eb="5">
      <t>ショウガッコウ</t>
    </rPh>
    <phoneticPr fontId="1"/>
  </si>
  <si>
    <t>三池</t>
    <rPh sb="0" eb="2">
      <t>ミイケ</t>
    </rPh>
    <phoneticPr fontId="1"/>
  </si>
  <si>
    <t>高取小学校</t>
    <rPh sb="0" eb="2">
      <t>タカトリ</t>
    </rPh>
    <rPh sb="2" eb="5">
      <t>ショウガッコウ</t>
    </rPh>
    <phoneticPr fontId="1"/>
  </si>
  <si>
    <t>吉野</t>
    <rPh sb="0" eb="2">
      <t>ヨシノ</t>
    </rPh>
    <phoneticPr fontId="1"/>
  </si>
  <si>
    <t>上内小学校</t>
    <rPh sb="0" eb="1">
      <t>ウエ</t>
    </rPh>
    <rPh sb="1" eb="2">
      <t>ウチ</t>
    </rPh>
    <rPh sb="2" eb="5">
      <t>ショウガッコウ</t>
    </rPh>
    <phoneticPr fontId="1"/>
  </si>
  <si>
    <t>吉野小学校</t>
    <rPh sb="0" eb="2">
      <t>ヨシノ</t>
    </rPh>
    <rPh sb="2" eb="5">
      <t>ショウガッコウ</t>
    </rPh>
    <phoneticPr fontId="1"/>
  </si>
  <si>
    <t>倉永小学校</t>
    <rPh sb="0" eb="2">
      <t>クラナガ</t>
    </rPh>
    <rPh sb="2" eb="5">
      <t>ショウガッコウ</t>
    </rPh>
    <phoneticPr fontId="1"/>
  </si>
  <si>
    <t>みやま地区</t>
    <rPh sb="3" eb="5">
      <t>チク</t>
    </rPh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</si>
  <si>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</si>
  <si>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t>小学校通学区域</t>
    <rPh sb="0" eb="3">
      <t>ショウガッコウ</t>
    </rPh>
    <rPh sb="3" eb="5">
      <t>ツウガク</t>
    </rPh>
    <rPh sb="5" eb="7">
      <t>クイキ</t>
    </rPh>
    <phoneticPr fontId="1"/>
  </si>
  <si>
    <t>NO</t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</si>
  <si>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</si>
  <si>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t>小学校通学区域</t>
    <rPh sb="0" eb="3">
      <t>ショウガッコウ</t>
    </rPh>
    <rPh sb="3" eb="5">
      <t>ツウガク</t>
    </rPh>
    <rPh sb="5" eb="7">
      <t>クイキ</t>
    </rPh>
    <phoneticPr fontId="1"/>
  </si>
  <si>
    <t>大正</t>
    <rPh sb="0" eb="2">
      <t>タイショウ</t>
    </rPh>
    <phoneticPr fontId="1"/>
  </si>
  <si>
    <t>中友</t>
    <rPh sb="0" eb="1">
      <t>ナカ</t>
    </rPh>
    <rPh sb="1" eb="2">
      <t>トモ</t>
    </rPh>
    <phoneticPr fontId="1"/>
  </si>
  <si>
    <t>白川</t>
    <rPh sb="0" eb="2">
      <t>シラカワ</t>
    </rPh>
    <phoneticPr fontId="1"/>
  </si>
  <si>
    <t>平原</t>
    <rPh sb="0" eb="2">
      <t>ヒラハラ</t>
    </rPh>
    <phoneticPr fontId="1"/>
  </si>
  <si>
    <t>手鎌地区地域包括支援センター</t>
    <rPh sb="0" eb="1">
      <t>テ</t>
    </rPh>
    <rPh sb="1" eb="2">
      <t>カマ</t>
    </rPh>
    <rPh sb="2" eb="4">
      <t>チク</t>
    </rPh>
    <rPh sb="4" eb="6">
      <t>チイキ</t>
    </rPh>
    <rPh sb="6" eb="8">
      <t>ホウカツ</t>
    </rPh>
    <rPh sb="8" eb="10">
      <t>シエン</t>
    </rPh>
    <phoneticPr fontId="1"/>
  </si>
  <si>
    <t>明治</t>
    <rPh sb="0" eb="2">
      <t>メイジ</t>
    </rPh>
    <phoneticPr fontId="1"/>
  </si>
  <si>
    <t>手鎌</t>
    <rPh sb="0" eb="1">
      <t>テ</t>
    </rPh>
    <rPh sb="1" eb="2">
      <t>カマ</t>
    </rPh>
    <phoneticPr fontId="1"/>
  </si>
  <si>
    <t>吉野地区地域包括支援センター</t>
    <rPh sb="0" eb="2">
      <t>ヨシノ</t>
    </rPh>
    <rPh sb="2" eb="4">
      <t>チク</t>
    </rPh>
    <rPh sb="4" eb="6">
      <t>チイキ</t>
    </rPh>
    <rPh sb="6" eb="8">
      <t>ホウカツ</t>
    </rPh>
    <rPh sb="8" eb="10">
      <t>シエン</t>
    </rPh>
    <phoneticPr fontId="1"/>
  </si>
  <si>
    <t>上内</t>
    <rPh sb="0" eb="1">
      <t>ウエ</t>
    </rPh>
    <rPh sb="1" eb="2">
      <t>ウチ</t>
    </rPh>
    <phoneticPr fontId="1"/>
  </si>
  <si>
    <t>吉野</t>
    <rPh sb="0" eb="2">
      <t>ヨシノ</t>
    </rPh>
    <phoneticPr fontId="1"/>
  </si>
  <si>
    <t>倉永</t>
    <rPh sb="0" eb="2">
      <t>クラナガ</t>
    </rPh>
    <phoneticPr fontId="1"/>
  </si>
  <si>
    <t>三池地区地域包括支援センター</t>
    <rPh sb="0" eb="2">
      <t>ミイケ</t>
    </rPh>
    <rPh sb="2" eb="4">
      <t>チク</t>
    </rPh>
    <rPh sb="4" eb="6">
      <t>チイキ</t>
    </rPh>
    <rPh sb="6" eb="8">
      <t>ホウカツ</t>
    </rPh>
    <rPh sb="8" eb="10">
      <t>シエン</t>
    </rPh>
    <phoneticPr fontId="1"/>
  </si>
  <si>
    <t>高取</t>
    <rPh sb="0" eb="2">
      <t>タカトリ</t>
    </rPh>
    <phoneticPr fontId="1"/>
  </si>
  <si>
    <t>三池</t>
    <rPh sb="0" eb="2">
      <t>ミイケ</t>
    </rPh>
    <phoneticPr fontId="1"/>
  </si>
  <si>
    <t>羽山台</t>
    <rPh sb="0" eb="1">
      <t>ハネ</t>
    </rPh>
    <rPh sb="1" eb="2">
      <t>ヤマ</t>
    </rPh>
    <rPh sb="2" eb="3">
      <t>ダイ</t>
    </rPh>
    <phoneticPr fontId="1"/>
  </si>
  <si>
    <t>銀水</t>
    <rPh sb="0" eb="2">
      <t>ギンスイ</t>
    </rPh>
    <phoneticPr fontId="1"/>
  </si>
  <si>
    <t>三川地区地域包括支援センター</t>
    <rPh sb="0" eb="2">
      <t>ミカワ</t>
    </rPh>
    <rPh sb="2" eb="4">
      <t>チク</t>
    </rPh>
    <rPh sb="4" eb="6">
      <t>チイキ</t>
    </rPh>
    <rPh sb="6" eb="8">
      <t>ホウカツ</t>
    </rPh>
    <rPh sb="8" eb="10">
      <t>シエン</t>
    </rPh>
    <phoneticPr fontId="1"/>
  </si>
  <si>
    <t>みなと</t>
    <phoneticPr fontId="1"/>
  </si>
  <si>
    <t>天領</t>
    <rPh sb="0" eb="2">
      <t>テンリョウ</t>
    </rPh>
    <phoneticPr fontId="1"/>
  </si>
  <si>
    <t>駛馬・勝立地区地域包括支援センター</t>
    <rPh sb="5" eb="7">
      <t>チク</t>
    </rPh>
    <rPh sb="7" eb="9">
      <t>チイキ</t>
    </rPh>
    <rPh sb="9" eb="11">
      <t>ホウカツ</t>
    </rPh>
    <rPh sb="11" eb="13">
      <t>シエン</t>
    </rPh>
    <phoneticPr fontId="1"/>
  </si>
  <si>
    <t>天の原</t>
    <rPh sb="0" eb="1">
      <t>テン</t>
    </rPh>
    <rPh sb="2" eb="3">
      <t>ハラ</t>
    </rPh>
    <phoneticPr fontId="1"/>
  </si>
  <si>
    <t>玉川</t>
    <rPh sb="0" eb="2">
      <t>タマカワ</t>
    </rPh>
    <phoneticPr fontId="1"/>
  </si>
  <si>
    <t>薬局数</t>
    <rPh sb="0" eb="2">
      <t>ヤッキョク</t>
    </rPh>
    <rPh sb="2" eb="3">
      <t>スウ</t>
    </rPh>
    <phoneticPr fontId="1"/>
  </si>
  <si>
    <t>みやま地区</t>
    <rPh sb="3" eb="5">
      <t>チク</t>
    </rPh>
    <phoneticPr fontId="1"/>
  </si>
  <si>
    <t>今野病院</t>
    <rPh sb="0" eb="2">
      <t>イマノ</t>
    </rPh>
    <rPh sb="2" eb="4">
      <t>ビョウイン</t>
    </rPh>
    <phoneticPr fontId="1"/>
  </si>
  <si>
    <t>最寄医療機関及び施設</t>
    <rPh sb="0" eb="2">
      <t>モヨリ</t>
    </rPh>
    <rPh sb="2" eb="4">
      <t>イリョウ</t>
    </rPh>
    <rPh sb="4" eb="6">
      <t>キカン</t>
    </rPh>
    <rPh sb="6" eb="7">
      <t>オヨ</t>
    </rPh>
    <rPh sb="8" eb="10">
      <t>シセツ</t>
    </rPh>
    <phoneticPr fontId="1"/>
  </si>
  <si>
    <t>村上整形外科　　　　　　　　スポーツクリニック</t>
    <rPh sb="0" eb="2">
      <t>ムラカミ</t>
    </rPh>
    <rPh sb="2" eb="4">
      <t>セイケイ</t>
    </rPh>
    <rPh sb="4" eb="6">
      <t>ゲカ</t>
    </rPh>
    <phoneticPr fontId="1"/>
  </si>
  <si>
    <t>米の山病院</t>
    <rPh sb="0" eb="1">
      <t>コメ</t>
    </rPh>
    <rPh sb="2" eb="3">
      <t>ヤマ</t>
    </rPh>
    <rPh sb="3" eb="5">
      <t>ビョウイン</t>
    </rPh>
    <phoneticPr fontId="1"/>
  </si>
  <si>
    <t>くにさき内科胃腸科</t>
    <rPh sb="4" eb="6">
      <t>ナイカ</t>
    </rPh>
    <rPh sb="6" eb="9">
      <t>イチョウカ</t>
    </rPh>
    <phoneticPr fontId="1"/>
  </si>
  <si>
    <t>南大牟田病院</t>
    <rPh sb="0" eb="1">
      <t>ミナミ</t>
    </rPh>
    <rPh sb="1" eb="4">
      <t>オオムタ</t>
    </rPh>
    <rPh sb="4" eb="6">
      <t>ビョウイン</t>
    </rPh>
    <phoneticPr fontId="1"/>
  </si>
  <si>
    <t>坂口医院</t>
    <rPh sb="0" eb="2">
      <t>サカグチ</t>
    </rPh>
    <rPh sb="2" eb="4">
      <t>イイン</t>
    </rPh>
    <phoneticPr fontId="1"/>
  </si>
  <si>
    <t>大牟田共立病院</t>
    <rPh sb="0" eb="3">
      <t>オオムタ</t>
    </rPh>
    <rPh sb="3" eb="5">
      <t>キョウリツ</t>
    </rPh>
    <rPh sb="5" eb="7">
      <t>ビョウイン</t>
    </rPh>
    <phoneticPr fontId="1"/>
  </si>
  <si>
    <t>友永医院</t>
    <rPh sb="0" eb="2">
      <t>トモナガ</t>
    </rPh>
    <rPh sb="2" eb="4">
      <t>イイン</t>
    </rPh>
    <phoneticPr fontId="1"/>
  </si>
  <si>
    <t>吉岡クリニック</t>
    <rPh sb="0" eb="2">
      <t>ヨシオカ</t>
    </rPh>
    <phoneticPr fontId="1"/>
  </si>
  <si>
    <t>ヨコクラ病院</t>
    <rPh sb="4" eb="6">
      <t>ビョウイン</t>
    </rPh>
    <phoneticPr fontId="1"/>
  </si>
  <si>
    <t>石崎医院</t>
    <rPh sb="0" eb="2">
      <t>イシザキ</t>
    </rPh>
    <rPh sb="2" eb="4">
      <t>イイン</t>
    </rPh>
    <phoneticPr fontId="1"/>
  </si>
  <si>
    <t>平井外科産婦人科</t>
    <rPh sb="0" eb="2">
      <t>ヒライ</t>
    </rPh>
    <rPh sb="2" eb="4">
      <t>ゲカ</t>
    </rPh>
    <rPh sb="4" eb="8">
      <t>サンフジンカ</t>
    </rPh>
    <phoneticPr fontId="1"/>
  </si>
  <si>
    <t>こはまクリニック</t>
    <phoneticPr fontId="1"/>
  </si>
  <si>
    <t>飯田泌尿器科医院</t>
    <rPh sb="0" eb="2">
      <t>イイダ</t>
    </rPh>
    <rPh sb="2" eb="5">
      <t>ヒニョウキ</t>
    </rPh>
    <rPh sb="5" eb="6">
      <t>カ</t>
    </rPh>
    <rPh sb="6" eb="8">
      <t>イイン</t>
    </rPh>
    <phoneticPr fontId="1"/>
  </si>
  <si>
    <t>えだみつ整形外科　　　　　リウマチ科</t>
    <rPh sb="4" eb="6">
      <t>セイケイ</t>
    </rPh>
    <rPh sb="6" eb="8">
      <t>ゲカ</t>
    </rPh>
    <rPh sb="17" eb="18">
      <t>カ</t>
    </rPh>
    <phoneticPr fontId="1"/>
  </si>
  <si>
    <t>中山内科小児科医院</t>
    <rPh sb="0" eb="2">
      <t>ナカヤマ</t>
    </rPh>
    <rPh sb="2" eb="4">
      <t>ナイカ</t>
    </rPh>
    <rPh sb="4" eb="7">
      <t>ショウニカ</t>
    </rPh>
    <rPh sb="7" eb="9">
      <t>イイン</t>
    </rPh>
    <phoneticPr fontId="1"/>
  </si>
  <si>
    <t>植田医院　　　　　　　　　長岡内科医院</t>
    <rPh sb="0" eb="2">
      <t>ウエダ</t>
    </rPh>
    <rPh sb="2" eb="4">
      <t>イイン</t>
    </rPh>
    <rPh sb="13" eb="15">
      <t>ナガオカ</t>
    </rPh>
    <rPh sb="15" eb="17">
      <t>ナイカ</t>
    </rPh>
    <rPh sb="17" eb="19">
      <t>イイン</t>
    </rPh>
    <phoneticPr fontId="1"/>
  </si>
  <si>
    <t>大牟田中央薬局</t>
    <phoneticPr fontId="1"/>
  </si>
  <si>
    <t>大牟田天領病院</t>
    <phoneticPr fontId="1"/>
  </si>
  <si>
    <t>じょうかんクリニック　</t>
  </si>
  <si>
    <t xml:space="preserve">0944-59-7117
</t>
    <phoneticPr fontId="1"/>
  </si>
  <si>
    <t xml:space="preserve">0944-59-7111
</t>
    <phoneticPr fontId="1"/>
  </si>
  <si>
    <t>さかい薬局上官店</t>
    <phoneticPr fontId="1"/>
  </si>
  <si>
    <t>0944-32-8526</t>
    <phoneticPr fontId="1"/>
  </si>
  <si>
    <t>0944-32-8531</t>
    <phoneticPr fontId="1"/>
  </si>
  <si>
    <t>三川</t>
    <rPh sb="0" eb="2">
      <t>ミカワ</t>
    </rPh>
    <phoneticPr fontId="1"/>
  </si>
  <si>
    <t>大牟田市旭町３－３－３</t>
    <rPh sb="0" eb="4">
      <t>オオムタシ</t>
    </rPh>
    <rPh sb="4" eb="6">
      <t>アサヒマチ</t>
    </rPh>
    <phoneticPr fontId="3"/>
  </si>
  <si>
    <t>大牟田市立病院</t>
    <rPh sb="0" eb="3">
      <t>オオムタ</t>
    </rPh>
    <rPh sb="3" eb="5">
      <t>シリツ</t>
    </rPh>
    <rPh sb="5" eb="7">
      <t>ビョウイン</t>
    </rPh>
    <phoneticPr fontId="1"/>
  </si>
  <si>
    <t>0944-41-1182</t>
    <phoneticPr fontId="1"/>
  </si>
  <si>
    <t>ＴＥＬ　０９４４－５１－２１００</t>
    <phoneticPr fontId="1"/>
  </si>
  <si>
    <t>アップル調剤薬局</t>
    <rPh sb="4" eb="6">
      <t>チョウザイ</t>
    </rPh>
    <rPh sb="6" eb="8">
      <t>ヤッキョク</t>
    </rPh>
    <phoneticPr fontId="1"/>
  </si>
  <si>
    <t>大牟田市中白川町1-18</t>
    <rPh sb="0" eb="4">
      <t>オオムタシ</t>
    </rPh>
    <rPh sb="4" eb="5">
      <t>ナカ</t>
    </rPh>
    <rPh sb="5" eb="7">
      <t>シラカワ</t>
    </rPh>
    <rPh sb="7" eb="8">
      <t>マチ</t>
    </rPh>
    <phoneticPr fontId="1"/>
  </si>
  <si>
    <t>0944-53-2434</t>
    <phoneticPr fontId="1"/>
  </si>
  <si>
    <t>山川医院</t>
    <rPh sb="0" eb="2">
      <t>ヤマカワ</t>
    </rPh>
    <rPh sb="2" eb="4">
      <t>イイン</t>
    </rPh>
    <phoneticPr fontId="1"/>
  </si>
  <si>
    <t>吉田クリニック</t>
    <rPh sb="0" eb="2">
      <t>ヨシダ</t>
    </rPh>
    <phoneticPr fontId="1"/>
  </si>
  <si>
    <t>白川小学校</t>
    <rPh sb="0" eb="2">
      <t>シラカワ</t>
    </rPh>
    <rPh sb="2" eb="5">
      <t>ショウガッコウ</t>
    </rPh>
    <phoneticPr fontId="1"/>
  </si>
  <si>
    <t>大牟田薬剤師会　在宅訪問可能薬局リスト</t>
    <rPh sb="0" eb="3">
      <t>オオムタ</t>
    </rPh>
    <rPh sb="3" eb="6">
      <t>ヤクザイシ</t>
    </rPh>
    <rPh sb="6" eb="7">
      <t>カイ</t>
    </rPh>
    <rPh sb="8" eb="10">
      <t>ザイタク</t>
    </rPh>
    <rPh sb="10" eb="12">
      <t>ホウモン</t>
    </rPh>
    <rPh sb="12" eb="14">
      <t>カノウ</t>
    </rPh>
    <rPh sb="14" eb="16">
      <t>ヤッキョク</t>
    </rPh>
    <phoneticPr fontId="3"/>
  </si>
  <si>
    <t>みやま市高田町濃施471-1</t>
    <phoneticPr fontId="1"/>
  </si>
  <si>
    <t>大牟田市青葉町31-10</t>
    <rPh sb="0" eb="4">
      <t>オオムタシ</t>
    </rPh>
    <rPh sb="4" eb="6">
      <t>アオバ</t>
    </rPh>
    <rPh sb="6" eb="7">
      <t>マチ</t>
    </rPh>
    <phoneticPr fontId="3"/>
  </si>
  <si>
    <t>大牟田市明治町2-20-11</t>
    <phoneticPr fontId="1"/>
  </si>
  <si>
    <t>大牟田市天領町1-100-11</t>
    <phoneticPr fontId="1"/>
  </si>
  <si>
    <t>大牟田市三里町1-4-1</t>
    <rPh sb="0" eb="4">
      <t>オオムタシ</t>
    </rPh>
    <rPh sb="4" eb="6">
      <t>サンリ</t>
    </rPh>
    <rPh sb="6" eb="7">
      <t>マチ</t>
    </rPh>
    <phoneticPr fontId="3"/>
  </si>
  <si>
    <t>大牟田市原山町19-5</t>
    <rPh sb="0" eb="4">
      <t>オオムタシ</t>
    </rPh>
    <rPh sb="4" eb="5">
      <t>ハラ</t>
    </rPh>
    <rPh sb="5" eb="6">
      <t>ヤマ</t>
    </rPh>
    <rPh sb="6" eb="7">
      <t>マチ</t>
    </rPh>
    <phoneticPr fontId="3"/>
  </si>
  <si>
    <t>大牟田市正山町117-1</t>
    <rPh sb="0" eb="4">
      <t>オオムタシ</t>
    </rPh>
    <rPh sb="4" eb="5">
      <t>マサ</t>
    </rPh>
    <rPh sb="5" eb="6">
      <t>ヤマ</t>
    </rPh>
    <rPh sb="6" eb="7">
      <t>マチ</t>
    </rPh>
    <phoneticPr fontId="3"/>
  </si>
  <si>
    <t>大牟田市上官町4-107　</t>
    <phoneticPr fontId="1"/>
  </si>
  <si>
    <t>大牟田市倉永77-5</t>
    <rPh sb="0" eb="4">
      <t>オオムタシ</t>
    </rPh>
    <rPh sb="4" eb="6">
      <t>クラナガ</t>
    </rPh>
    <phoneticPr fontId="3"/>
  </si>
  <si>
    <t>大牟田市臼井町4-7</t>
    <phoneticPr fontId="1"/>
  </si>
  <si>
    <t>大牟田市大字四箇字堂ノ下239-5</t>
    <rPh sb="4" eb="6">
      <t>オオアザ</t>
    </rPh>
    <phoneticPr fontId="1"/>
  </si>
  <si>
    <t>大牟田市大字歴木4-175</t>
    <rPh sb="0" eb="4">
      <t>オオムタシ</t>
    </rPh>
    <rPh sb="4" eb="6">
      <t>オオアザ</t>
    </rPh>
    <rPh sb="6" eb="7">
      <t>レキ</t>
    </rPh>
    <rPh sb="7" eb="8">
      <t>キ</t>
    </rPh>
    <phoneticPr fontId="3"/>
  </si>
  <si>
    <t>大牟田中央小学校</t>
    <rPh sb="0" eb="3">
      <t>オオムタ</t>
    </rPh>
    <rPh sb="3" eb="5">
      <t>チュウオウ</t>
    </rPh>
    <rPh sb="5" eb="8">
      <t>ショウガッコウ</t>
    </rPh>
    <phoneticPr fontId="1"/>
  </si>
  <si>
    <t>中央地区地域包括支援センター</t>
    <rPh sb="0" eb="2">
      <t>チュウオウ</t>
    </rPh>
    <rPh sb="2" eb="4">
      <t>チク</t>
    </rPh>
    <rPh sb="4" eb="6">
      <t>チイキ</t>
    </rPh>
    <rPh sb="6" eb="8">
      <t>ホウカツ</t>
    </rPh>
    <rPh sb="8" eb="10">
      <t>シエン</t>
    </rPh>
    <phoneticPr fontId="1"/>
  </si>
  <si>
    <t>みいけ調剤薬局</t>
    <rPh sb="3" eb="5">
      <t>チョウザイ</t>
    </rPh>
    <rPh sb="5" eb="7">
      <t>ヤッキョク</t>
    </rPh>
    <phoneticPr fontId="1"/>
  </si>
  <si>
    <t>大牟田市三池558-10</t>
    <rPh sb="0" eb="4">
      <t>オオムタシ</t>
    </rPh>
    <rPh sb="4" eb="6">
      <t>ミイケ</t>
    </rPh>
    <phoneticPr fontId="1"/>
  </si>
  <si>
    <t>0944-41-2238</t>
    <phoneticPr fontId="1"/>
  </si>
  <si>
    <t>三池</t>
    <rPh sb="0" eb="2">
      <t>ミイケ</t>
    </rPh>
    <phoneticPr fontId="1"/>
  </si>
  <si>
    <t>おがた整形外科</t>
    <rPh sb="3" eb="5">
      <t>セイケイ</t>
    </rPh>
    <rPh sb="5" eb="7">
      <t>ゲカ</t>
    </rPh>
    <phoneticPr fontId="1"/>
  </si>
  <si>
    <t>三池小学校</t>
    <rPh sb="0" eb="2">
      <t>ミイケ</t>
    </rPh>
    <rPh sb="2" eb="5">
      <t>ショウガッコウ</t>
    </rPh>
    <phoneticPr fontId="1"/>
  </si>
  <si>
    <t>（有）不知火メディクスセンター薬局</t>
    <rPh sb="1" eb="2">
      <t>ユウ</t>
    </rPh>
    <rPh sb="3" eb="6">
      <t>シラヌイ</t>
    </rPh>
    <rPh sb="15" eb="17">
      <t>ヤッキョク</t>
    </rPh>
    <phoneticPr fontId="3"/>
  </si>
  <si>
    <t>中央診療所</t>
    <rPh sb="0" eb="2">
      <t>チュウオウ</t>
    </rPh>
    <rPh sb="2" eb="5">
      <t>シンリョウジョ</t>
    </rPh>
    <phoneticPr fontId="1"/>
  </si>
  <si>
    <t>大牟田市笹林町2-6-1</t>
    <rPh sb="0" eb="3">
      <t>オオムタ</t>
    </rPh>
    <rPh sb="3" eb="4">
      <t>シ</t>
    </rPh>
    <rPh sb="4" eb="7">
      <t>ササバヤシマチ</t>
    </rPh>
    <phoneticPr fontId="1"/>
  </si>
  <si>
    <t>0944-41-4130</t>
    <phoneticPr fontId="1"/>
  </si>
  <si>
    <t>0944-41-4131</t>
    <phoneticPr fontId="1"/>
  </si>
  <si>
    <t>駛馬小学校</t>
  </si>
  <si>
    <t>駛馬小学校</t>
    <rPh sb="2" eb="5">
      <t>ショウガッコウ</t>
    </rPh>
    <phoneticPr fontId="1"/>
  </si>
  <si>
    <t>米の山病院
大牟田中央病院</t>
    <rPh sb="0" eb="1">
      <t>コメ</t>
    </rPh>
    <rPh sb="2" eb="3">
      <t>ヤマ</t>
    </rPh>
    <rPh sb="3" eb="5">
      <t>ビョウイン</t>
    </rPh>
    <rPh sb="6" eb="9">
      <t>オオムタ</t>
    </rPh>
    <rPh sb="9" eb="11">
      <t>チュウオウ</t>
    </rPh>
    <rPh sb="11" eb="13">
      <t>ビョウイン</t>
    </rPh>
    <phoneticPr fontId="1"/>
  </si>
  <si>
    <t>大牟田市大字歴木1807-1152</t>
    <rPh sb="6" eb="8">
      <t>クヌギ</t>
    </rPh>
    <phoneticPr fontId="1"/>
  </si>
  <si>
    <t>0944-32-8128</t>
    <phoneticPr fontId="1"/>
  </si>
  <si>
    <t>0944-32-8121</t>
    <phoneticPr fontId="1"/>
  </si>
  <si>
    <t>あるぱか薬局</t>
    <rPh sb="4" eb="6">
      <t>ヤッキョク</t>
    </rPh>
    <phoneticPr fontId="3"/>
  </si>
  <si>
    <t>野田萬里クリニック</t>
    <rPh sb="0" eb="2">
      <t>ノダ</t>
    </rPh>
    <rPh sb="2" eb="3">
      <t>マン</t>
    </rPh>
    <rPh sb="3" eb="4">
      <t>リ</t>
    </rPh>
    <phoneticPr fontId="1"/>
  </si>
  <si>
    <t>大牟田市岩本新町2-1-7</t>
    <rPh sb="0" eb="3">
      <t>オオムタ</t>
    </rPh>
    <rPh sb="3" eb="4">
      <t>シ</t>
    </rPh>
    <rPh sb="4" eb="6">
      <t>イワモト</t>
    </rPh>
    <rPh sb="6" eb="8">
      <t>シンマチ</t>
    </rPh>
    <phoneticPr fontId="3"/>
  </si>
  <si>
    <t>0944-31-3288</t>
    <phoneticPr fontId="1"/>
  </si>
  <si>
    <t>0944-31-3289</t>
    <phoneticPr fontId="1"/>
  </si>
  <si>
    <t>吉野小学校</t>
    <rPh sb="0" eb="2">
      <t>ヨシノ</t>
    </rPh>
    <rPh sb="2" eb="5">
      <t>ショウガッコウ</t>
    </rPh>
    <phoneticPr fontId="1"/>
  </si>
  <si>
    <t>タケシタ調剤薬局天領病院前店</t>
    <rPh sb="4" eb="6">
      <t>チョウザイ</t>
    </rPh>
    <rPh sb="6" eb="8">
      <t>ヤッキョク</t>
    </rPh>
    <rPh sb="8" eb="10">
      <t>テンリョウ</t>
    </rPh>
    <rPh sb="10" eb="12">
      <t>ビョウイン</t>
    </rPh>
    <rPh sb="12" eb="13">
      <t>マエ</t>
    </rPh>
    <rPh sb="13" eb="14">
      <t>テン</t>
    </rPh>
    <phoneticPr fontId="3"/>
  </si>
  <si>
    <t>大牟田天領病院</t>
    <phoneticPr fontId="1"/>
  </si>
  <si>
    <t>大牟田天領町1-113-2</t>
    <rPh sb="0" eb="3">
      <t>オオムタ</t>
    </rPh>
    <rPh sb="3" eb="5">
      <t>テンリョウ</t>
    </rPh>
    <rPh sb="5" eb="6">
      <t>マチ</t>
    </rPh>
    <phoneticPr fontId="1"/>
  </si>
  <si>
    <t>0944-88-8641</t>
    <phoneticPr fontId="1"/>
  </si>
  <si>
    <t>0944-88-8642</t>
    <phoneticPr fontId="1"/>
  </si>
  <si>
    <t>天領小学校</t>
    <rPh sb="0" eb="2">
      <t>テンリョウ</t>
    </rPh>
    <rPh sb="2" eb="5">
      <t>ショウガッコウ</t>
    </rPh>
    <phoneticPr fontId="1"/>
  </si>
  <si>
    <t>つがに調剤薬局</t>
    <rPh sb="3" eb="5">
      <t>チョウザイ</t>
    </rPh>
    <rPh sb="5" eb="7">
      <t>ヤッキョク</t>
    </rPh>
    <phoneticPr fontId="3"/>
  </si>
  <si>
    <t>西山醫院</t>
    <rPh sb="0" eb="2">
      <t>ニシヤマ</t>
    </rPh>
    <rPh sb="2" eb="4">
      <t>イイン</t>
    </rPh>
    <phoneticPr fontId="1"/>
  </si>
  <si>
    <t>大牟田市新町68-2-1F</t>
    <rPh sb="0" eb="3">
      <t>オオムタ</t>
    </rPh>
    <rPh sb="3" eb="4">
      <t>シ</t>
    </rPh>
    <rPh sb="4" eb="6">
      <t>シンマチ</t>
    </rPh>
    <phoneticPr fontId="1"/>
  </si>
  <si>
    <t>0944-85-9069</t>
    <phoneticPr fontId="1"/>
  </si>
  <si>
    <t>0944-85-9079</t>
    <phoneticPr fontId="1"/>
  </si>
  <si>
    <t>三池小学校</t>
    <rPh sb="0" eb="2">
      <t>ミイケ</t>
    </rPh>
    <rPh sb="2" eb="5">
      <t>ショウガッコウ</t>
    </rPh>
    <phoneticPr fontId="1"/>
  </si>
  <si>
    <t>ファーマシィ・コガ</t>
    <phoneticPr fontId="3"/>
  </si>
  <si>
    <t>駛馬</t>
    <phoneticPr fontId="1"/>
  </si>
  <si>
    <t>大牟田中央</t>
    <rPh sb="0" eb="3">
      <t>オオムタ</t>
    </rPh>
    <rPh sb="3" eb="5">
      <t>チュウオウ</t>
    </rPh>
    <phoneticPr fontId="1"/>
  </si>
  <si>
    <t>橘薬局手鎌店</t>
    <rPh sb="0" eb="1">
      <t>タチバナ</t>
    </rPh>
    <rPh sb="1" eb="3">
      <t>ヤッキョク</t>
    </rPh>
    <rPh sb="3" eb="5">
      <t>テガマ</t>
    </rPh>
    <rPh sb="5" eb="6">
      <t>テン</t>
    </rPh>
    <phoneticPr fontId="1"/>
  </si>
  <si>
    <t>山下医院</t>
    <rPh sb="0" eb="2">
      <t>ヤマシタ</t>
    </rPh>
    <rPh sb="2" eb="4">
      <t>イイン</t>
    </rPh>
    <phoneticPr fontId="1"/>
  </si>
  <si>
    <t>大牟田市大字手鎌728-1</t>
    <rPh sb="0" eb="4">
      <t>オオムタシ</t>
    </rPh>
    <rPh sb="4" eb="6">
      <t>オオアザ</t>
    </rPh>
    <rPh sb="6" eb="8">
      <t>テガマ</t>
    </rPh>
    <phoneticPr fontId="1"/>
  </si>
  <si>
    <t>0944-52-2813</t>
    <phoneticPr fontId="1"/>
  </si>
  <si>
    <t>0944-32-9003</t>
    <phoneticPr fontId="1"/>
  </si>
  <si>
    <t>手鎌小学校</t>
    <rPh sb="0" eb="2">
      <t>テガマ</t>
    </rPh>
    <rPh sb="2" eb="5">
      <t>ショウガッコウ</t>
    </rPh>
    <phoneticPr fontId="1"/>
  </si>
  <si>
    <t>美健薬局</t>
    <rPh sb="0" eb="2">
      <t>ビケン</t>
    </rPh>
    <rPh sb="2" eb="4">
      <t>ヤッキョク</t>
    </rPh>
    <phoneticPr fontId="3"/>
  </si>
  <si>
    <t>国立病院機構
大牟田病院</t>
    <rPh sb="0" eb="2">
      <t>コクリツ</t>
    </rPh>
    <rPh sb="2" eb="4">
      <t>ビョウイン</t>
    </rPh>
    <rPh sb="4" eb="6">
      <t>キコウ</t>
    </rPh>
    <rPh sb="7" eb="10">
      <t>オオムタ</t>
    </rPh>
    <rPh sb="10" eb="12">
      <t>ビョウイン</t>
    </rPh>
    <phoneticPr fontId="1"/>
  </si>
  <si>
    <t>大牟田市吉野1075-8</t>
    <rPh sb="0" eb="4">
      <t>オオムタシ</t>
    </rPh>
    <rPh sb="4" eb="6">
      <t>ヨシノ</t>
    </rPh>
    <phoneticPr fontId="3"/>
  </si>
  <si>
    <t>0944-59-9358</t>
    <phoneticPr fontId="1"/>
  </si>
  <si>
    <t>0944-59-9366</t>
    <phoneticPr fontId="1"/>
  </si>
  <si>
    <t>つばき薬局</t>
    <rPh sb="3" eb="5">
      <t>ヤッキョク</t>
    </rPh>
    <phoneticPr fontId="1"/>
  </si>
  <si>
    <t>中友診療所</t>
    <rPh sb="0" eb="2">
      <t>ナカトモ</t>
    </rPh>
    <rPh sb="2" eb="5">
      <t>シンリョウジョ</t>
    </rPh>
    <phoneticPr fontId="1"/>
  </si>
  <si>
    <t>大牟田市新地町5-31</t>
    <rPh sb="0" eb="4">
      <t>オオムタシ</t>
    </rPh>
    <rPh sb="4" eb="7">
      <t>シンチマチ</t>
    </rPh>
    <phoneticPr fontId="1"/>
  </si>
  <si>
    <t>0944-41-5888</t>
    <phoneticPr fontId="1"/>
  </si>
  <si>
    <t>0944-41-5887</t>
    <phoneticPr fontId="1"/>
  </si>
  <si>
    <t>中央</t>
    <rPh sb="0" eb="2">
      <t>チュウオウ</t>
    </rPh>
    <phoneticPr fontId="1"/>
  </si>
  <si>
    <t>中友小学校</t>
    <rPh sb="0" eb="2">
      <t>ナカトモ</t>
    </rPh>
    <rPh sb="2" eb="5">
      <t>ショウガッコウ</t>
    </rPh>
    <phoneticPr fontId="1"/>
  </si>
  <si>
    <t>レモン薬局</t>
    <rPh sb="3" eb="5">
      <t>ヤッキョク</t>
    </rPh>
    <phoneticPr fontId="1"/>
  </si>
  <si>
    <t>大津胃腸科肛門科
クリニック</t>
    <rPh sb="0" eb="2">
      <t>オオツ</t>
    </rPh>
    <rPh sb="2" eb="4">
      <t>イチョウ</t>
    </rPh>
    <rPh sb="4" eb="5">
      <t>カ</t>
    </rPh>
    <rPh sb="5" eb="8">
      <t>コウモンカ</t>
    </rPh>
    <phoneticPr fontId="1"/>
  </si>
  <si>
    <t>大牟田市南船津町1丁目12-27</t>
    <rPh sb="0" eb="4">
      <t>オオムタシ</t>
    </rPh>
    <rPh sb="4" eb="5">
      <t>ミナミ</t>
    </rPh>
    <rPh sb="5" eb="7">
      <t>フナツ</t>
    </rPh>
    <rPh sb="7" eb="8">
      <t>マチ</t>
    </rPh>
    <rPh sb="9" eb="11">
      <t>チョウメ</t>
    </rPh>
    <phoneticPr fontId="1"/>
  </si>
  <si>
    <t>0944-85-0652</t>
    <phoneticPr fontId="1"/>
  </si>
  <si>
    <t>三川</t>
    <rPh sb="0" eb="2">
      <t>ミカワ</t>
    </rPh>
    <phoneticPr fontId="1"/>
  </si>
  <si>
    <t>みなと小学校</t>
    <rPh sb="3" eb="6">
      <t>ショウガッコウ</t>
    </rPh>
    <phoneticPr fontId="1"/>
  </si>
  <si>
    <t>アイン薬局済生会大牟田病院店</t>
    <rPh sb="3" eb="5">
      <t>ヤッキョク</t>
    </rPh>
    <rPh sb="5" eb="8">
      <t>サイセイカイ</t>
    </rPh>
    <rPh sb="8" eb="13">
      <t>オオムタビョウイン</t>
    </rPh>
    <rPh sb="13" eb="14">
      <t>テン</t>
    </rPh>
    <phoneticPr fontId="1"/>
  </si>
  <si>
    <t>済生会大牟田病院</t>
    <rPh sb="0" eb="3">
      <t>サイセイカイ</t>
    </rPh>
    <rPh sb="3" eb="8">
      <t>オオムタビョウイン</t>
    </rPh>
    <phoneticPr fontId="1"/>
  </si>
  <si>
    <t>大牟田市田隈810</t>
    <rPh sb="0" eb="4">
      <t>オオムタシ</t>
    </rPh>
    <rPh sb="4" eb="6">
      <t>タクマ</t>
    </rPh>
    <phoneticPr fontId="1"/>
  </si>
  <si>
    <t>0944-41-1200</t>
    <phoneticPr fontId="1"/>
  </si>
  <si>
    <t>0944-41-1201</t>
    <phoneticPr fontId="1"/>
  </si>
  <si>
    <t>三池</t>
    <rPh sb="0" eb="2">
      <t>ミイケ</t>
    </rPh>
    <phoneticPr fontId="1"/>
  </si>
  <si>
    <t>銀水小学校</t>
    <rPh sb="0" eb="2">
      <t>ギンスイ</t>
    </rPh>
    <rPh sb="2" eb="5">
      <t>ショウガッコウ</t>
    </rPh>
    <phoneticPr fontId="1"/>
  </si>
  <si>
    <t>はーぶ薬局くぬぎ店</t>
    <rPh sb="3" eb="5">
      <t>ヤッキョク</t>
    </rPh>
    <rPh sb="8" eb="9">
      <t>テン</t>
    </rPh>
    <phoneticPr fontId="3"/>
  </si>
  <si>
    <t>和田医院</t>
    <rPh sb="0" eb="4">
      <t>ワダイイン</t>
    </rPh>
    <phoneticPr fontId="1"/>
  </si>
  <si>
    <t>大牟田市歴木1549-7</t>
    <rPh sb="0" eb="4">
      <t>オオムタシ</t>
    </rPh>
    <rPh sb="4" eb="6">
      <t>クヌギ</t>
    </rPh>
    <phoneticPr fontId="1"/>
  </si>
  <si>
    <t>0944-31-2010</t>
    <phoneticPr fontId="1"/>
  </si>
  <si>
    <t>こがねまち薬局</t>
    <rPh sb="5" eb="7">
      <t>ヤッキョク</t>
    </rPh>
    <phoneticPr fontId="1"/>
  </si>
  <si>
    <t>大牟田保養院</t>
    <rPh sb="0" eb="3">
      <t>オオムタ</t>
    </rPh>
    <rPh sb="3" eb="5">
      <t>ホヨウ</t>
    </rPh>
    <rPh sb="5" eb="6">
      <t>イン</t>
    </rPh>
    <phoneticPr fontId="1"/>
  </si>
  <si>
    <t>大牟田市黄金町1-133-2</t>
    <rPh sb="0" eb="4">
      <t>オオムタシ</t>
    </rPh>
    <rPh sb="4" eb="7">
      <t>コガネマチ</t>
    </rPh>
    <phoneticPr fontId="1"/>
  </si>
  <si>
    <t>0944-51-0974</t>
    <phoneticPr fontId="1"/>
  </si>
  <si>
    <t>0944-57-5408</t>
    <phoneticPr fontId="1"/>
  </si>
  <si>
    <t>そうごう薬局田隈店</t>
    <rPh sb="4" eb="6">
      <t>ヤッキョク</t>
    </rPh>
    <rPh sb="6" eb="9">
      <t>タクマテン</t>
    </rPh>
    <phoneticPr fontId="1"/>
  </si>
  <si>
    <t>杉循環器科内科病院</t>
    <rPh sb="0" eb="4">
      <t>スギジュンカンキ</t>
    </rPh>
    <rPh sb="4" eb="5">
      <t>カ</t>
    </rPh>
    <rPh sb="5" eb="7">
      <t>ナイカ</t>
    </rPh>
    <rPh sb="7" eb="9">
      <t>ビョウイン</t>
    </rPh>
    <phoneticPr fontId="1"/>
  </si>
  <si>
    <t>大牟田市田隈924</t>
    <rPh sb="0" eb="4">
      <t>オオムタシ</t>
    </rPh>
    <rPh sb="4" eb="6">
      <t>タクマ</t>
    </rPh>
    <phoneticPr fontId="1"/>
  </si>
  <si>
    <t>0944-41-2091</t>
    <phoneticPr fontId="1"/>
  </si>
  <si>
    <t>0944-54-1851</t>
    <phoneticPr fontId="1"/>
  </si>
  <si>
    <t>三池</t>
    <rPh sb="0" eb="2">
      <t>ミイケ</t>
    </rPh>
    <phoneticPr fontId="1"/>
  </si>
  <si>
    <t>手鎌薬局</t>
    <rPh sb="0" eb="2">
      <t>テガマ</t>
    </rPh>
    <rPh sb="2" eb="4">
      <t>ヤッキョク</t>
    </rPh>
    <phoneticPr fontId="1"/>
  </si>
  <si>
    <t>木村内科医院</t>
    <rPh sb="0" eb="2">
      <t>キムラ</t>
    </rPh>
    <rPh sb="2" eb="4">
      <t>ナイカ</t>
    </rPh>
    <rPh sb="4" eb="6">
      <t>イイン</t>
    </rPh>
    <phoneticPr fontId="1"/>
  </si>
  <si>
    <t>大牟田市手鎌897</t>
    <rPh sb="0" eb="4">
      <t>オオムタシ</t>
    </rPh>
    <rPh sb="4" eb="6">
      <t>テガマ</t>
    </rPh>
    <phoneticPr fontId="1"/>
  </si>
  <si>
    <t>0944-85-0522</t>
    <phoneticPr fontId="1"/>
  </si>
  <si>
    <t>0944-85-0523</t>
    <phoneticPr fontId="1"/>
  </si>
  <si>
    <t>手鎌</t>
    <rPh sb="0" eb="2">
      <t>テガマ</t>
    </rPh>
    <phoneticPr fontId="1"/>
  </si>
  <si>
    <t>2023.07現在</t>
    <rPh sb="7" eb="9">
      <t>ゲンザイ</t>
    </rPh>
    <phoneticPr fontId="3"/>
  </si>
  <si>
    <t>0944-85-0034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</si>
</sst>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9C65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color rgb="FF9C65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" applyNumberFormat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Alignment="1">
      <alignment vertical="center" shrinkToFit="1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1" applyBorder="1">
      <alignment vertical="center"/>
    </xf>
    <xf numFmtId="0" fontId="2" fillId="0" borderId="2" xfId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1" applyBorder="1" applyAlignment="1">
      <alignment vertical="center" wrapText="1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2" fillId="0" borderId="2" xfId="1" applyBorder="1" applyAlignment="1">
      <alignment horizontal="center" vertical="center" shrinkToFit="1"/>
    </xf>
    <xf numFmtId="0" fontId="2" fillId="0" borderId="5" xfId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2" xfId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2" fillId="0" borderId="0" xfId="1" applyAlignment="1">
      <alignment horizontal="right" vertical="center"/>
    </xf>
    <xf numFmtId="0" fontId="2" fillId="0" borderId="9" xfId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2" borderId="8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0" fillId="2" borderId="8" xfId="2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3" borderId="2" xfId="3" applyBorder="1" applyAlignment="1">
      <alignment horizontal="center" vertical="center"/>
    </xf>
    <xf numFmtId="0" fontId="7" fillId="3" borderId="2" xfId="3" applyBorder="1" applyAlignment="1">
      <alignment horizontal="center" vertical="center" shrinkToFit="1"/>
    </xf>
    <xf numFmtId="0" fontId="7" fillId="3" borderId="3" xfId="3" applyBorder="1" applyAlignment="1">
      <alignment horizontal="center" vertical="center" wrapText="1" shrinkToFit="1"/>
    </xf>
    <xf numFmtId="0" fontId="7" fillId="3" borderId="4" xfId="3" applyBorder="1" applyAlignment="1">
      <alignment horizontal="center" vertical="center" wrapText="1" shrinkToFit="1"/>
    </xf>
    <xf numFmtId="0" fontId="13" fillId="0" borderId="2" xfId="1" applyFont="1" applyBorder="1" applyAlignment="1">
      <alignment horizontal="center" vertical="center" shrinkToFit="1"/>
    </xf>
  </cellXfs>
  <cellStyles count="4">
    <cellStyle name="チェック セル" xfId="3" builtinId="23"/>
    <cellStyle name="どちらでもない" xfId="2" builtinId="28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K70"/>
  <sheetViews>
    <sheetView tabSelected="1" topLeftCell="A4" zoomScale="80" zoomScaleNormal="80" workbookViewId="0">
      <selection activeCell="L12" sqref="L12"/>
    </sheetView>
  </sheetViews>
  <sheetFormatPr defaultRowHeight="13.5" x14ac:dyDescent="0.15"/>
  <cols>
    <col min="1" max="1" width="4.125" bestFit="1" customWidth="1"/>
    <col min="2" max="2" width="29.75" style="6" customWidth="1"/>
    <col min="3" max="3" width="17.375" style="25" customWidth="1"/>
    <col min="4" max="4" width="34.125" customWidth="1"/>
    <col min="5" max="6" width="16.125" customWidth="1"/>
    <col min="7" max="7" width="19" style="6" customWidth="1"/>
    <col min="8" max="8" width="16.125" style="6" customWidth="1"/>
  </cols>
  <sheetData>
    <row r="1" spans="1:8" ht="24" x14ac:dyDescent="0.15">
      <c r="A1" s="41" t="s">
        <v>154</v>
      </c>
      <c r="B1" s="41"/>
      <c r="C1" s="41"/>
      <c r="D1" s="41"/>
      <c r="E1" s="41"/>
      <c r="F1" s="41"/>
      <c r="G1" s="41"/>
      <c r="H1" s="41"/>
    </row>
    <row r="2" spans="1:8" ht="24" x14ac:dyDescent="0.15">
      <c r="A2" s="1"/>
      <c r="B2" s="2"/>
      <c r="C2" s="23"/>
      <c r="D2" s="4"/>
      <c r="E2" s="11" t="s">
        <v>0</v>
      </c>
      <c r="F2" s="12" t="s">
        <v>144</v>
      </c>
      <c r="G2" s="5"/>
    </row>
    <row r="3" spans="1:8" ht="24" x14ac:dyDescent="0.15">
      <c r="A3" s="1"/>
      <c r="B3" s="2"/>
      <c r="C3" s="23"/>
      <c r="D3" s="2"/>
      <c r="E3" s="13"/>
      <c r="F3" s="12" t="s">
        <v>147</v>
      </c>
      <c r="G3" s="5"/>
    </row>
    <row r="4" spans="1:8" ht="24" x14ac:dyDescent="0.15">
      <c r="A4" s="1"/>
      <c r="B4" s="2"/>
      <c r="C4" s="23"/>
      <c r="D4" s="2"/>
      <c r="E4" s="13"/>
      <c r="F4" s="12" t="s">
        <v>1</v>
      </c>
      <c r="G4" s="5"/>
    </row>
    <row r="5" spans="1:8" x14ac:dyDescent="0.15">
      <c r="A5" s="1"/>
      <c r="B5" s="21"/>
      <c r="C5" s="24"/>
      <c r="D5" s="1"/>
      <c r="E5" s="1"/>
      <c r="H5" s="30" t="s">
        <v>259</v>
      </c>
    </row>
    <row r="6" spans="1:8" ht="18.75" customHeight="1" x14ac:dyDescent="0.15">
      <c r="A6" s="44" t="s">
        <v>90</v>
      </c>
      <c r="B6" s="45" t="s">
        <v>2</v>
      </c>
      <c r="C6" s="46" t="s">
        <v>118</v>
      </c>
      <c r="D6" s="45" t="s">
        <v>3</v>
      </c>
      <c r="E6" s="45" t="s">
        <v>4</v>
      </c>
      <c r="F6" s="45" t="s">
        <v>5</v>
      </c>
      <c r="G6" s="45" t="s">
        <v>88</v>
      </c>
      <c r="H6" s="45" t="s">
        <v>89</v>
      </c>
    </row>
    <row r="7" spans="1:8" ht="18.75" customHeight="1" x14ac:dyDescent="0.15">
      <c r="A7" s="44"/>
      <c r="B7" s="45"/>
      <c r="C7" s="47"/>
      <c r="D7" s="45"/>
      <c r="E7" s="45"/>
      <c r="F7" s="45"/>
      <c r="G7" s="45"/>
      <c r="H7" s="45"/>
    </row>
    <row r="8" spans="1:8" ht="23.25" customHeight="1" x14ac:dyDescent="0.15">
      <c r="A8" s="29">
        <v>1</v>
      </c>
      <c r="B8" s="8" t="s">
        <v>175</v>
      </c>
      <c r="C8" s="26" t="s">
        <v>176</v>
      </c>
      <c r="D8" s="10" t="s">
        <v>177</v>
      </c>
      <c r="E8" s="14" t="s">
        <v>178</v>
      </c>
      <c r="F8" s="14" t="s">
        <v>179</v>
      </c>
      <c r="G8" s="8" t="s">
        <v>77</v>
      </c>
      <c r="H8" s="8" t="s">
        <v>167</v>
      </c>
    </row>
    <row r="9" spans="1:8" ht="23.25" customHeight="1" x14ac:dyDescent="0.15">
      <c r="A9" s="29">
        <v>2</v>
      </c>
      <c r="B9" s="8" t="s">
        <v>148</v>
      </c>
      <c r="C9" s="26" t="s">
        <v>151</v>
      </c>
      <c r="D9" s="7" t="s">
        <v>149</v>
      </c>
      <c r="E9" s="14" t="s">
        <v>150</v>
      </c>
      <c r="F9" s="48" t="s">
        <v>260</v>
      </c>
      <c r="G9" s="8" t="s">
        <v>77</v>
      </c>
      <c r="H9" s="8" t="s">
        <v>153</v>
      </c>
    </row>
    <row r="10" spans="1:8" ht="23.25" customHeight="1" x14ac:dyDescent="0.15">
      <c r="A10" s="29">
        <v>3</v>
      </c>
      <c r="B10" s="8" t="s">
        <v>16</v>
      </c>
      <c r="C10" s="26" t="s">
        <v>145</v>
      </c>
      <c r="D10" s="7" t="s">
        <v>17</v>
      </c>
      <c r="E10" s="8" t="s">
        <v>18</v>
      </c>
      <c r="F10" s="8" t="s">
        <v>19</v>
      </c>
      <c r="G10" s="8" t="s">
        <v>77</v>
      </c>
      <c r="H10" s="8" t="s">
        <v>167</v>
      </c>
    </row>
    <row r="11" spans="1:8" ht="23.25" customHeight="1" x14ac:dyDescent="0.15">
      <c r="A11" s="29">
        <v>4</v>
      </c>
      <c r="B11" s="8" t="s">
        <v>140</v>
      </c>
      <c r="C11" s="28" t="s">
        <v>137</v>
      </c>
      <c r="D11" s="7" t="s">
        <v>162</v>
      </c>
      <c r="E11" s="14" t="s">
        <v>141</v>
      </c>
      <c r="F11" s="14" t="s">
        <v>142</v>
      </c>
      <c r="G11" s="8" t="s">
        <v>77</v>
      </c>
      <c r="H11" s="8" t="s">
        <v>167</v>
      </c>
    </row>
    <row r="12" spans="1:8" ht="23.25" customHeight="1" x14ac:dyDescent="0.15">
      <c r="A12" s="29">
        <v>5</v>
      </c>
      <c r="B12" s="8" t="s">
        <v>23</v>
      </c>
      <c r="C12" s="26" t="s">
        <v>121</v>
      </c>
      <c r="D12" s="7" t="s">
        <v>161</v>
      </c>
      <c r="E12" s="14" t="s">
        <v>24</v>
      </c>
      <c r="F12" s="14" t="s">
        <v>25</v>
      </c>
      <c r="G12" s="9" t="s">
        <v>77</v>
      </c>
      <c r="H12" s="8" t="s">
        <v>167</v>
      </c>
    </row>
    <row r="13" spans="1:8" ht="25.5" customHeight="1" x14ac:dyDescent="0.15">
      <c r="A13" s="29">
        <v>6</v>
      </c>
      <c r="B13" s="8" t="s">
        <v>29</v>
      </c>
      <c r="C13" s="26" t="s">
        <v>145</v>
      </c>
      <c r="D13" s="10" t="s">
        <v>160</v>
      </c>
      <c r="E13" s="14" t="s">
        <v>30</v>
      </c>
      <c r="F13" s="14" t="s">
        <v>31</v>
      </c>
      <c r="G13" s="8" t="s">
        <v>77</v>
      </c>
      <c r="H13" s="8" t="s">
        <v>167</v>
      </c>
    </row>
    <row r="14" spans="1:8" ht="23.25" customHeight="1" x14ac:dyDescent="0.15">
      <c r="A14" s="29">
        <v>7</v>
      </c>
      <c r="B14" s="8" t="s">
        <v>32</v>
      </c>
      <c r="C14" s="26" t="s">
        <v>123</v>
      </c>
      <c r="D14" s="7" t="s">
        <v>33</v>
      </c>
      <c r="E14" s="8" t="s">
        <v>34</v>
      </c>
      <c r="F14" s="8" t="s">
        <v>35</v>
      </c>
      <c r="G14" s="8" t="s">
        <v>77</v>
      </c>
      <c r="H14" s="8" t="s">
        <v>167</v>
      </c>
    </row>
    <row r="15" spans="1:8" ht="25.5" customHeight="1" x14ac:dyDescent="0.15">
      <c r="A15" s="29">
        <v>8</v>
      </c>
      <c r="B15" s="8" t="s">
        <v>42</v>
      </c>
      <c r="C15" s="26" t="s">
        <v>126</v>
      </c>
      <c r="D15" s="7" t="s">
        <v>43</v>
      </c>
      <c r="E15" s="8" t="s">
        <v>44</v>
      </c>
      <c r="F15" s="8" t="s">
        <v>45</v>
      </c>
      <c r="G15" s="8" t="s">
        <v>77</v>
      </c>
      <c r="H15" s="8" t="s">
        <v>167</v>
      </c>
    </row>
    <row r="16" spans="1:8" ht="23.25" customHeight="1" x14ac:dyDescent="0.15">
      <c r="A16" s="29">
        <v>9</v>
      </c>
      <c r="B16" s="14" t="s">
        <v>218</v>
      </c>
      <c r="C16" s="27" t="s">
        <v>219</v>
      </c>
      <c r="D16" s="7" t="s">
        <v>220</v>
      </c>
      <c r="E16" s="8" t="s">
        <v>221</v>
      </c>
      <c r="F16" s="8" t="s">
        <v>222</v>
      </c>
      <c r="G16" s="8" t="s">
        <v>223</v>
      </c>
      <c r="H16" s="8" t="s">
        <v>224</v>
      </c>
    </row>
    <row r="17" spans="1:11" ht="23.25" customHeight="1" x14ac:dyDescent="0.15">
      <c r="A17" s="29">
        <v>10</v>
      </c>
      <c r="B17" s="8" t="s">
        <v>55</v>
      </c>
      <c r="C17" s="26" t="s">
        <v>130</v>
      </c>
      <c r="D17" s="7" t="s">
        <v>56</v>
      </c>
      <c r="E17" s="8" t="s">
        <v>57</v>
      </c>
      <c r="F17" s="8" t="s">
        <v>58</v>
      </c>
      <c r="G17" s="8" t="s">
        <v>77</v>
      </c>
      <c r="H17" s="8" t="s">
        <v>78</v>
      </c>
      <c r="I17" s="1"/>
      <c r="J17" s="1"/>
      <c r="K17" s="1"/>
    </row>
    <row r="18" spans="1:11" ht="23.25" customHeight="1" x14ac:dyDescent="0.15">
      <c r="A18" s="29">
        <v>11</v>
      </c>
      <c r="B18" s="14" t="s">
        <v>59</v>
      </c>
      <c r="C18" s="27" t="s">
        <v>131</v>
      </c>
      <c r="D18" s="7" t="s">
        <v>60</v>
      </c>
      <c r="E18" s="8" t="s">
        <v>61</v>
      </c>
      <c r="F18" s="8" t="s">
        <v>62</v>
      </c>
      <c r="G18" s="8" t="s">
        <v>77</v>
      </c>
      <c r="H18" s="8" t="s">
        <v>167</v>
      </c>
      <c r="I18" s="1"/>
      <c r="J18" s="1"/>
      <c r="K18" s="1"/>
    </row>
    <row r="19" spans="1:11" ht="23.25" customHeight="1" x14ac:dyDescent="0.15">
      <c r="A19" s="29">
        <v>12</v>
      </c>
      <c r="B19" s="8" t="s">
        <v>36</v>
      </c>
      <c r="C19" s="26" t="s">
        <v>124</v>
      </c>
      <c r="D19" s="7" t="s">
        <v>157</v>
      </c>
      <c r="E19" s="14" t="s">
        <v>37</v>
      </c>
      <c r="F19" s="14" t="s">
        <v>38</v>
      </c>
      <c r="G19" s="8" t="s">
        <v>79</v>
      </c>
      <c r="H19" s="8" t="s">
        <v>80</v>
      </c>
      <c r="I19" s="1"/>
      <c r="J19" s="1"/>
      <c r="K19" s="1"/>
    </row>
    <row r="20" spans="1:11" ht="28.5" customHeight="1" x14ac:dyDescent="0.15">
      <c r="A20" s="29">
        <v>13</v>
      </c>
      <c r="B20" s="8" t="s">
        <v>52</v>
      </c>
      <c r="C20" s="26" t="s">
        <v>129</v>
      </c>
      <c r="D20" s="7" t="s">
        <v>53</v>
      </c>
      <c r="E20" s="8" t="s">
        <v>54</v>
      </c>
      <c r="F20" s="14" t="s">
        <v>54</v>
      </c>
      <c r="G20" s="8" t="s">
        <v>79</v>
      </c>
      <c r="H20" s="8" t="s">
        <v>80</v>
      </c>
    </row>
    <row r="21" spans="1:11" ht="28.5" customHeight="1" x14ac:dyDescent="0.15">
      <c r="A21" s="29">
        <v>14</v>
      </c>
      <c r="B21" s="8" t="s">
        <v>207</v>
      </c>
      <c r="C21" s="26" t="s">
        <v>208</v>
      </c>
      <c r="D21" s="7" t="s">
        <v>209</v>
      </c>
      <c r="E21" s="8" t="s">
        <v>210</v>
      </c>
      <c r="F21" s="14" t="s">
        <v>211</v>
      </c>
      <c r="G21" s="8" t="s">
        <v>79</v>
      </c>
      <c r="H21" s="8" t="s">
        <v>212</v>
      </c>
    </row>
    <row r="22" spans="1:11" ht="28.5" customHeight="1" x14ac:dyDescent="0.15">
      <c r="A22" s="29">
        <v>15</v>
      </c>
      <c r="B22" s="8" t="s">
        <v>253</v>
      </c>
      <c r="C22" s="26" t="s">
        <v>254</v>
      </c>
      <c r="D22" s="7" t="s">
        <v>255</v>
      </c>
      <c r="E22" s="8" t="s">
        <v>256</v>
      </c>
      <c r="F22" s="14" t="s">
        <v>257</v>
      </c>
      <c r="G22" s="8" t="s">
        <v>258</v>
      </c>
      <c r="H22" s="8" t="s">
        <v>212</v>
      </c>
    </row>
    <row r="23" spans="1:11" ht="23.25" customHeight="1" x14ac:dyDescent="0.15">
      <c r="A23" s="29">
        <v>16</v>
      </c>
      <c r="B23" s="8" t="s">
        <v>6</v>
      </c>
      <c r="C23" s="26" t="s">
        <v>117</v>
      </c>
      <c r="D23" s="7" t="s">
        <v>7</v>
      </c>
      <c r="E23" s="14" t="s">
        <v>8</v>
      </c>
      <c r="F23" s="14" t="s">
        <v>9</v>
      </c>
      <c r="G23" s="8" t="s">
        <v>76</v>
      </c>
      <c r="H23" s="8" t="s">
        <v>180</v>
      </c>
    </row>
    <row r="24" spans="1:11" ht="23.25" customHeight="1" x14ac:dyDescent="0.15">
      <c r="A24" s="29">
        <v>17</v>
      </c>
      <c r="B24" s="8" t="s">
        <v>242</v>
      </c>
      <c r="C24" s="26" t="s">
        <v>243</v>
      </c>
      <c r="D24" s="7" t="s">
        <v>244</v>
      </c>
      <c r="E24" s="14" t="s">
        <v>245</v>
      </c>
      <c r="F24" s="14" t="s">
        <v>246</v>
      </c>
      <c r="G24" s="8" t="s">
        <v>76</v>
      </c>
      <c r="H24" s="8" t="s">
        <v>180</v>
      </c>
    </row>
    <row r="25" spans="1:11" ht="23.25" customHeight="1" x14ac:dyDescent="0.15">
      <c r="A25" s="29">
        <v>18</v>
      </c>
      <c r="B25" s="8" t="s">
        <v>26</v>
      </c>
      <c r="C25" s="26" t="s">
        <v>122</v>
      </c>
      <c r="D25" s="10" t="s">
        <v>164</v>
      </c>
      <c r="E25" s="14" t="s">
        <v>27</v>
      </c>
      <c r="F25" s="14" t="s">
        <v>28</v>
      </c>
      <c r="G25" s="8" t="s">
        <v>76</v>
      </c>
      <c r="H25" s="8" t="s">
        <v>181</v>
      </c>
    </row>
    <row r="26" spans="1:11" ht="23.25" customHeight="1" x14ac:dyDescent="0.15">
      <c r="A26" s="29">
        <v>19</v>
      </c>
      <c r="B26" s="22" t="s">
        <v>39</v>
      </c>
      <c r="C26" s="26" t="s">
        <v>125</v>
      </c>
      <c r="D26" s="7" t="s">
        <v>156</v>
      </c>
      <c r="E26" s="14" t="s">
        <v>40</v>
      </c>
      <c r="F26" s="14" t="s">
        <v>41</v>
      </c>
      <c r="G26" s="8" t="s">
        <v>76</v>
      </c>
      <c r="H26" s="8" t="s">
        <v>180</v>
      </c>
    </row>
    <row r="27" spans="1:11" ht="23.25" customHeight="1" x14ac:dyDescent="0.15">
      <c r="A27" s="29">
        <v>20</v>
      </c>
      <c r="B27" s="22" t="s">
        <v>231</v>
      </c>
      <c r="C27" s="26" t="s">
        <v>232</v>
      </c>
      <c r="D27" s="7" t="s">
        <v>233</v>
      </c>
      <c r="E27" s="14" t="s">
        <v>234</v>
      </c>
      <c r="F27" s="14" t="s">
        <v>235</v>
      </c>
      <c r="G27" s="8" t="s">
        <v>236</v>
      </c>
      <c r="H27" s="8" t="s">
        <v>237</v>
      </c>
    </row>
    <row r="28" spans="1:11" ht="23.25" customHeight="1" x14ac:dyDescent="0.15">
      <c r="A28" s="29">
        <v>21</v>
      </c>
      <c r="B28" s="8" t="s">
        <v>13</v>
      </c>
      <c r="C28" s="26" t="s">
        <v>120</v>
      </c>
      <c r="D28" s="7" t="s">
        <v>166</v>
      </c>
      <c r="E28" s="14" t="s">
        <v>14</v>
      </c>
      <c r="F28" s="14" t="s">
        <v>15</v>
      </c>
      <c r="G28" s="9" t="s">
        <v>81</v>
      </c>
      <c r="H28" s="9" t="s">
        <v>82</v>
      </c>
      <c r="I28" s="1"/>
      <c r="J28" s="1"/>
      <c r="K28" s="1"/>
    </row>
    <row r="29" spans="1:11" ht="23.25" customHeight="1" x14ac:dyDescent="0.15">
      <c r="A29" s="29">
        <v>22</v>
      </c>
      <c r="B29" s="8" t="s">
        <v>247</v>
      </c>
      <c r="C29" s="26" t="s">
        <v>248</v>
      </c>
      <c r="D29" s="7" t="s">
        <v>249</v>
      </c>
      <c r="E29" s="14" t="s">
        <v>250</v>
      </c>
      <c r="F29" s="14" t="s">
        <v>251</v>
      </c>
      <c r="G29" s="9" t="s">
        <v>252</v>
      </c>
      <c r="H29" s="9" t="s">
        <v>237</v>
      </c>
      <c r="I29" s="1"/>
      <c r="J29" s="1"/>
      <c r="K29" s="1"/>
    </row>
    <row r="30" spans="1:11" ht="23.25" customHeight="1" x14ac:dyDescent="0.15">
      <c r="A30" s="29">
        <v>23</v>
      </c>
      <c r="B30" s="14" t="s">
        <v>198</v>
      </c>
      <c r="C30" s="27" t="s">
        <v>199</v>
      </c>
      <c r="D30" s="7" t="s">
        <v>200</v>
      </c>
      <c r="E30" s="8" t="s">
        <v>201</v>
      </c>
      <c r="F30" s="8" t="s">
        <v>202</v>
      </c>
      <c r="G30" s="8" t="s">
        <v>81</v>
      </c>
      <c r="H30" s="8" t="s">
        <v>203</v>
      </c>
      <c r="I30" s="1"/>
      <c r="J30" s="1"/>
      <c r="K30" s="1"/>
    </row>
    <row r="31" spans="1:11" ht="23.25" customHeight="1" x14ac:dyDescent="0.15">
      <c r="A31" s="29">
        <v>24</v>
      </c>
      <c r="B31" s="14" t="s">
        <v>238</v>
      </c>
      <c r="C31" s="27" t="s">
        <v>239</v>
      </c>
      <c r="D31" s="7" t="s">
        <v>240</v>
      </c>
      <c r="E31" s="8" t="s">
        <v>241</v>
      </c>
      <c r="F31" s="8" t="s">
        <v>241</v>
      </c>
      <c r="G31" s="8" t="s">
        <v>236</v>
      </c>
      <c r="H31" s="8" t="s">
        <v>174</v>
      </c>
      <c r="I31" s="1"/>
      <c r="J31" s="1"/>
      <c r="K31" s="1"/>
    </row>
    <row r="32" spans="1:11" ht="23.25" customHeight="1" x14ac:dyDescent="0.15">
      <c r="A32" s="29">
        <v>25</v>
      </c>
      <c r="B32" s="8" t="s">
        <v>204</v>
      </c>
      <c r="C32" s="26" t="s">
        <v>182</v>
      </c>
      <c r="D32" s="7" t="s">
        <v>183</v>
      </c>
      <c r="E32" s="14" t="s">
        <v>184</v>
      </c>
      <c r="F32" s="14" t="s">
        <v>185</v>
      </c>
      <c r="G32" s="8" t="s">
        <v>81</v>
      </c>
      <c r="H32" s="8" t="s">
        <v>82</v>
      </c>
      <c r="I32" s="3"/>
      <c r="J32" s="1"/>
      <c r="K32" s="1"/>
    </row>
    <row r="33" spans="1:11" ht="23.25" customHeight="1" x14ac:dyDescent="0.15">
      <c r="A33" s="29">
        <v>26</v>
      </c>
      <c r="B33" s="8" t="s">
        <v>169</v>
      </c>
      <c r="C33" s="26" t="s">
        <v>173</v>
      </c>
      <c r="D33" s="7" t="s">
        <v>170</v>
      </c>
      <c r="E33" s="14" t="s">
        <v>171</v>
      </c>
      <c r="F33" s="14" t="s">
        <v>171</v>
      </c>
      <c r="G33" s="9" t="s">
        <v>172</v>
      </c>
      <c r="H33" s="9" t="s">
        <v>174</v>
      </c>
      <c r="I33" s="1"/>
      <c r="J33" s="1"/>
      <c r="K33" s="1"/>
    </row>
    <row r="34" spans="1:11" ht="23.25" customHeight="1" x14ac:dyDescent="0.15">
      <c r="A34" s="29">
        <v>27</v>
      </c>
      <c r="B34" s="8" t="s">
        <v>70</v>
      </c>
      <c r="C34" s="26" t="s">
        <v>152</v>
      </c>
      <c r="D34" s="7" t="s">
        <v>159</v>
      </c>
      <c r="E34" s="8" t="s">
        <v>71</v>
      </c>
      <c r="F34" s="8" t="s">
        <v>72</v>
      </c>
      <c r="G34" s="8" t="s">
        <v>73</v>
      </c>
      <c r="H34" s="8" t="s">
        <v>74</v>
      </c>
      <c r="I34" s="1"/>
      <c r="J34" s="1"/>
      <c r="K34" s="1"/>
    </row>
    <row r="35" spans="1:11" ht="23.25" customHeight="1" x14ac:dyDescent="0.15">
      <c r="A35" s="29">
        <v>28</v>
      </c>
      <c r="B35" s="22" t="s">
        <v>192</v>
      </c>
      <c r="C35" s="26" t="s">
        <v>193</v>
      </c>
      <c r="D35" s="7" t="s">
        <v>194</v>
      </c>
      <c r="E35" s="14" t="s">
        <v>195</v>
      </c>
      <c r="F35" s="14" t="s">
        <v>196</v>
      </c>
      <c r="G35" s="8" t="s">
        <v>73</v>
      </c>
      <c r="H35" s="8" t="s">
        <v>197</v>
      </c>
      <c r="I35" s="1"/>
      <c r="J35" s="1"/>
      <c r="K35" s="1"/>
    </row>
    <row r="36" spans="1:11" ht="23.25" customHeight="1" x14ac:dyDescent="0.15">
      <c r="A36" s="29">
        <v>29</v>
      </c>
      <c r="B36" s="14" t="s">
        <v>63</v>
      </c>
      <c r="C36" s="27" t="s">
        <v>132</v>
      </c>
      <c r="D36" s="7" t="s">
        <v>64</v>
      </c>
      <c r="E36" s="8" t="s">
        <v>65</v>
      </c>
      <c r="F36" s="8" t="s">
        <v>146</v>
      </c>
      <c r="G36" s="8" t="s">
        <v>73</v>
      </c>
      <c r="H36" s="8" t="s">
        <v>75</v>
      </c>
      <c r="I36" s="1"/>
      <c r="J36" s="1"/>
      <c r="K36" s="1"/>
    </row>
    <row r="37" spans="1:11" ht="23.25" customHeight="1" x14ac:dyDescent="0.15">
      <c r="A37" s="29">
        <v>30</v>
      </c>
      <c r="B37" s="8" t="s">
        <v>225</v>
      </c>
      <c r="C37" s="26" t="s">
        <v>226</v>
      </c>
      <c r="D37" s="7" t="s">
        <v>227</v>
      </c>
      <c r="E37" s="14" t="s">
        <v>228</v>
      </c>
      <c r="F37" s="14" t="s">
        <v>228</v>
      </c>
      <c r="G37" s="8" t="s">
        <v>229</v>
      </c>
      <c r="H37" s="8" t="s">
        <v>230</v>
      </c>
    </row>
    <row r="38" spans="1:11" ht="23.25" customHeight="1" x14ac:dyDescent="0.15">
      <c r="A38" s="29">
        <v>31</v>
      </c>
      <c r="B38" s="8" t="s">
        <v>135</v>
      </c>
      <c r="C38" s="26" t="s">
        <v>136</v>
      </c>
      <c r="D38" s="7" t="s">
        <v>158</v>
      </c>
      <c r="E38" s="14" t="s">
        <v>138</v>
      </c>
      <c r="F38" s="14" t="s">
        <v>139</v>
      </c>
      <c r="G38" s="8" t="s">
        <v>143</v>
      </c>
      <c r="H38" s="8" t="s">
        <v>75</v>
      </c>
    </row>
    <row r="39" spans="1:11" ht="23.25" customHeight="1" x14ac:dyDescent="0.15">
      <c r="A39" s="29">
        <v>32</v>
      </c>
      <c r="B39" s="8" t="s">
        <v>10</v>
      </c>
      <c r="C39" s="26" t="s">
        <v>119</v>
      </c>
      <c r="D39" s="7" t="s">
        <v>11</v>
      </c>
      <c r="E39" s="8" t="s">
        <v>12</v>
      </c>
      <c r="F39" s="8" t="s">
        <v>12</v>
      </c>
      <c r="G39" s="8" t="s">
        <v>87</v>
      </c>
      <c r="H39" s="9"/>
    </row>
    <row r="40" spans="1:11" ht="23.25" customHeight="1" x14ac:dyDescent="0.15">
      <c r="A40" s="29">
        <v>33</v>
      </c>
      <c r="B40" s="22" t="s">
        <v>46</v>
      </c>
      <c r="C40" s="26" t="s">
        <v>127</v>
      </c>
      <c r="D40" s="7" t="s">
        <v>155</v>
      </c>
      <c r="E40" s="14" t="s">
        <v>47</v>
      </c>
      <c r="F40" s="14" t="s">
        <v>48</v>
      </c>
      <c r="G40" s="8" t="s">
        <v>87</v>
      </c>
      <c r="H40" s="8"/>
      <c r="I40" s="1"/>
      <c r="J40" s="3"/>
      <c r="K40" s="3"/>
    </row>
    <row r="41" spans="1:11" ht="23.25" customHeight="1" x14ac:dyDescent="0.15">
      <c r="A41" s="29">
        <v>34</v>
      </c>
      <c r="B41" s="8" t="s">
        <v>186</v>
      </c>
      <c r="C41" s="26" t="s">
        <v>187</v>
      </c>
      <c r="D41" s="7" t="s">
        <v>188</v>
      </c>
      <c r="E41" s="8" t="s">
        <v>189</v>
      </c>
      <c r="F41" s="8" t="s">
        <v>190</v>
      </c>
      <c r="G41" s="8" t="s">
        <v>83</v>
      </c>
      <c r="H41" s="9" t="s">
        <v>191</v>
      </c>
      <c r="I41" s="1"/>
      <c r="J41" s="1"/>
      <c r="K41" s="1"/>
    </row>
    <row r="42" spans="1:11" ht="23.25" customHeight="1" x14ac:dyDescent="0.15">
      <c r="A42" s="29">
        <v>35</v>
      </c>
      <c r="B42" s="8" t="s">
        <v>20</v>
      </c>
      <c r="C42" s="26" t="s">
        <v>134</v>
      </c>
      <c r="D42" s="7" t="s">
        <v>163</v>
      </c>
      <c r="E42" s="14" t="s">
        <v>21</v>
      </c>
      <c r="F42" s="14" t="s">
        <v>22</v>
      </c>
      <c r="G42" s="9" t="s">
        <v>83</v>
      </c>
      <c r="H42" s="9" t="s">
        <v>86</v>
      </c>
      <c r="I42" s="1"/>
      <c r="J42" s="1"/>
      <c r="K42" s="1"/>
    </row>
    <row r="43" spans="1:11" ht="23.25" customHeight="1" x14ac:dyDescent="0.15">
      <c r="A43" s="29">
        <v>36</v>
      </c>
      <c r="B43" s="8" t="s">
        <v>49</v>
      </c>
      <c r="C43" s="26" t="s">
        <v>128</v>
      </c>
      <c r="D43" s="7" t="s">
        <v>165</v>
      </c>
      <c r="E43" s="14" t="s">
        <v>50</v>
      </c>
      <c r="F43" s="14" t="s">
        <v>51</v>
      </c>
      <c r="G43" s="8" t="s">
        <v>83</v>
      </c>
      <c r="H43" s="8" t="s">
        <v>84</v>
      </c>
    </row>
    <row r="44" spans="1:11" ht="23.25" customHeight="1" x14ac:dyDescent="0.15">
      <c r="A44" s="29">
        <v>37</v>
      </c>
      <c r="B44" s="8" t="s">
        <v>213</v>
      </c>
      <c r="C44" s="26" t="s">
        <v>214</v>
      </c>
      <c r="D44" s="7" t="s">
        <v>215</v>
      </c>
      <c r="E44" s="8" t="s">
        <v>216</v>
      </c>
      <c r="F44" s="8" t="s">
        <v>217</v>
      </c>
      <c r="G44" s="8" t="s">
        <v>83</v>
      </c>
      <c r="H44" s="8" t="s">
        <v>85</v>
      </c>
    </row>
    <row r="45" spans="1:11" ht="23.25" customHeight="1" x14ac:dyDescent="0.15">
      <c r="A45" s="29">
        <v>38</v>
      </c>
      <c r="B45" s="8" t="s">
        <v>66</v>
      </c>
      <c r="C45" s="26" t="s">
        <v>133</v>
      </c>
      <c r="D45" s="7" t="s">
        <v>67</v>
      </c>
      <c r="E45" s="8" t="s">
        <v>68</v>
      </c>
      <c r="F45" s="8" t="s">
        <v>69</v>
      </c>
      <c r="G45" s="8" t="s">
        <v>83</v>
      </c>
      <c r="H45" s="8" t="s">
        <v>85</v>
      </c>
    </row>
    <row r="48" spans="1:11" ht="6" customHeight="1" x14ac:dyDescent="0.15">
      <c r="A48" s="1"/>
      <c r="B48" s="21"/>
      <c r="C48" s="24"/>
      <c r="D48" s="1"/>
      <c r="E48" s="1"/>
      <c r="F48" s="1"/>
    </row>
    <row r="49" spans="5:8" ht="26.25" customHeight="1" thickBot="1" x14ac:dyDescent="0.2">
      <c r="E49" s="42" t="s">
        <v>91</v>
      </c>
      <c r="F49" s="42"/>
      <c r="G49" s="33" t="s">
        <v>92</v>
      </c>
      <c r="H49" s="33" t="s">
        <v>115</v>
      </c>
    </row>
    <row r="50" spans="5:8" x14ac:dyDescent="0.15">
      <c r="E50" s="43" t="s">
        <v>168</v>
      </c>
      <c r="F50" s="43"/>
      <c r="G50" s="31" t="s">
        <v>206</v>
      </c>
      <c r="H50" s="32">
        <f t="shared" ref="H50:H68" si="0">COUNTIFS($H$8:$H$45,G50&amp;"小学校")</f>
        <v>8</v>
      </c>
    </row>
    <row r="51" spans="5:8" x14ac:dyDescent="0.15">
      <c r="E51" s="40"/>
      <c r="F51" s="40"/>
      <c r="G51" s="17" t="s">
        <v>93</v>
      </c>
      <c r="H51" s="32">
        <f t="shared" si="0"/>
        <v>1</v>
      </c>
    </row>
    <row r="52" spans="5:8" x14ac:dyDescent="0.15">
      <c r="E52" s="40"/>
      <c r="F52" s="40"/>
      <c r="G52" s="17" t="s">
        <v>94</v>
      </c>
      <c r="H52" s="32">
        <f t="shared" si="0"/>
        <v>1</v>
      </c>
    </row>
    <row r="53" spans="5:8" x14ac:dyDescent="0.15">
      <c r="E53" s="40"/>
      <c r="F53" s="40"/>
      <c r="G53" s="17" t="s">
        <v>95</v>
      </c>
      <c r="H53" s="32">
        <f t="shared" si="0"/>
        <v>1</v>
      </c>
    </row>
    <row r="54" spans="5:8" ht="14.25" thickBot="1" x14ac:dyDescent="0.2">
      <c r="E54" s="39"/>
      <c r="F54" s="39"/>
      <c r="G54" s="19" t="s">
        <v>96</v>
      </c>
      <c r="H54" s="34">
        <f t="shared" si="0"/>
        <v>0</v>
      </c>
    </row>
    <row r="55" spans="5:8" x14ac:dyDescent="0.15">
      <c r="E55" s="38" t="s">
        <v>97</v>
      </c>
      <c r="F55" s="38"/>
      <c r="G55" s="31" t="s">
        <v>98</v>
      </c>
      <c r="H55" s="16">
        <f t="shared" si="0"/>
        <v>2</v>
      </c>
    </row>
    <row r="56" spans="5:8" ht="14.25" thickBot="1" x14ac:dyDescent="0.2">
      <c r="E56" s="39"/>
      <c r="F56" s="39"/>
      <c r="G56" s="19" t="s">
        <v>99</v>
      </c>
      <c r="H56" s="35">
        <f t="shared" si="0"/>
        <v>2</v>
      </c>
    </row>
    <row r="57" spans="5:8" x14ac:dyDescent="0.15">
      <c r="E57" s="38" t="s">
        <v>100</v>
      </c>
      <c r="F57" s="38"/>
      <c r="G57" s="15" t="s">
        <v>101</v>
      </c>
      <c r="H57" s="32">
        <f t="shared" si="0"/>
        <v>1</v>
      </c>
    </row>
    <row r="58" spans="5:8" x14ac:dyDescent="0.15">
      <c r="E58" s="40"/>
      <c r="F58" s="40"/>
      <c r="G58" s="17" t="s">
        <v>102</v>
      </c>
      <c r="H58" s="32">
        <f t="shared" si="0"/>
        <v>3</v>
      </c>
    </row>
    <row r="59" spans="5:8" ht="14.25" thickBot="1" x14ac:dyDescent="0.2">
      <c r="E59" s="39"/>
      <c r="F59" s="39"/>
      <c r="G59" s="19" t="s">
        <v>103</v>
      </c>
      <c r="H59" s="34">
        <f t="shared" si="0"/>
        <v>1</v>
      </c>
    </row>
    <row r="60" spans="5:8" x14ac:dyDescent="0.15">
      <c r="E60" s="38" t="s">
        <v>104</v>
      </c>
      <c r="F60" s="38"/>
      <c r="G60" s="16" t="s">
        <v>105</v>
      </c>
      <c r="H60" s="16">
        <f t="shared" si="0"/>
        <v>2</v>
      </c>
    </row>
    <row r="61" spans="5:8" x14ac:dyDescent="0.15">
      <c r="E61" s="40"/>
      <c r="F61" s="40"/>
      <c r="G61" s="18" t="s">
        <v>106</v>
      </c>
      <c r="H61" s="32">
        <f t="shared" si="0"/>
        <v>3</v>
      </c>
    </row>
    <row r="62" spans="5:8" x14ac:dyDescent="0.15">
      <c r="E62" s="40"/>
      <c r="F62" s="40"/>
      <c r="G62" s="18" t="s">
        <v>107</v>
      </c>
      <c r="H62" s="32">
        <f t="shared" si="0"/>
        <v>0</v>
      </c>
    </row>
    <row r="63" spans="5:8" ht="14.25" thickBot="1" x14ac:dyDescent="0.2">
      <c r="E63" s="39"/>
      <c r="F63" s="39"/>
      <c r="G63" s="20" t="s">
        <v>108</v>
      </c>
      <c r="H63" s="35">
        <f t="shared" si="0"/>
        <v>2</v>
      </c>
    </row>
    <row r="64" spans="5:8" x14ac:dyDescent="0.15">
      <c r="E64" s="38" t="s">
        <v>109</v>
      </c>
      <c r="F64" s="38"/>
      <c r="G64" s="16" t="s">
        <v>110</v>
      </c>
      <c r="H64" s="32">
        <f t="shared" si="0"/>
        <v>2</v>
      </c>
    </row>
    <row r="65" spans="5:8" ht="14.25" thickBot="1" x14ac:dyDescent="0.2">
      <c r="E65" s="39"/>
      <c r="F65" s="39"/>
      <c r="G65" s="20" t="s">
        <v>111</v>
      </c>
      <c r="H65" s="34">
        <f t="shared" si="0"/>
        <v>3</v>
      </c>
    </row>
    <row r="66" spans="5:8" x14ac:dyDescent="0.15">
      <c r="E66" s="38" t="s">
        <v>112</v>
      </c>
      <c r="F66" s="38"/>
      <c r="G66" s="16" t="s">
        <v>205</v>
      </c>
      <c r="H66" s="16">
        <f t="shared" si="0"/>
        <v>4</v>
      </c>
    </row>
    <row r="67" spans="5:8" x14ac:dyDescent="0.15">
      <c r="E67" s="40"/>
      <c r="F67" s="40"/>
      <c r="G67" s="18" t="s">
        <v>113</v>
      </c>
      <c r="H67" s="32">
        <f t="shared" si="0"/>
        <v>0</v>
      </c>
    </row>
    <row r="68" spans="5:8" ht="14.25" thickBot="1" x14ac:dyDescent="0.2">
      <c r="E68" s="39"/>
      <c r="F68" s="39"/>
      <c r="G68" s="20" t="s">
        <v>114</v>
      </c>
      <c r="H68" s="35">
        <f t="shared" si="0"/>
        <v>0</v>
      </c>
    </row>
    <row r="69" spans="5:8" ht="14.25" thickBot="1" x14ac:dyDescent="0.2">
      <c r="E69" s="37" t="s">
        <v>116</v>
      </c>
      <c r="F69" s="37"/>
      <c r="G69" s="37"/>
      <c r="H69" s="36">
        <f>COUNTIFS($H$8:$H$45,"")</f>
        <v>2</v>
      </c>
    </row>
    <row r="70" spans="5:8" x14ac:dyDescent="0.15">
      <c r="H70" s="6">
        <f>SUM(H50:H69)</f>
        <v>38</v>
      </c>
    </row>
  </sheetData>
  <sortState xmlns:xlrd2="http://schemas.microsoft.com/office/spreadsheetml/2017/richdata2" ref="A9:H45">
    <sortCondition ref="G9:G45"/>
    <sortCondition ref="B9:B45"/>
  </sortState>
  <mergeCells count="17">
    <mergeCell ref="A1:H1"/>
    <mergeCell ref="E49:F49"/>
    <mergeCell ref="E50:F54"/>
    <mergeCell ref="A6:A7"/>
    <mergeCell ref="B6:B7"/>
    <mergeCell ref="D6:D7"/>
    <mergeCell ref="E6:E7"/>
    <mergeCell ref="F6:F7"/>
    <mergeCell ref="G6:G7"/>
    <mergeCell ref="H6:H7"/>
    <mergeCell ref="C6:C7"/>
    <mergeCell ref="E69:G69"/>
    <mergeCell ref="E55:F56"/>
    <mergeCell ref="E57:F59"/>
    <mergeCell ref="E60:F63"/>
    <mergeCell ref="E64:F65"/>
    <mergeCell ref="E66:F68"/>
  </mergeCells>
  <phoneticPr fontId="1"/>
  <printOptions horizontalCentered="1"/>
  <pageMargins left="0" right="0" top="0" bottom="0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リスト</vt:lpstr>
      <vt:lpstr>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</dc:creator>
  <cp:lastModifiedBy>owner</cp:lastModifiedBy>
  <cp:lastPrinted>2023-07-21T05:59:13Z</cp:lastPrinted>
  <dcterms:created xsi:type="dcterms:W3CDTF">2014-01-06T08:26:27Z</dcterms:created>
  <dcterms:modified xsi:type="dcterms:W3CDTF">2023-07-31T04:15:17Z</dcterms:modified>
</cp:coreProperties>
</file>