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320" windowHeight="7830" tabRatio="945"/>
  </bookViews>
  <sheets>
    <sheet name="リスト" sheetId="17" r:id="rId1"/>
  </sheets>
  <definedNames>
    <definedName name="_xlnm.Print_Area" localSheetId="0">リスト!$A$1:$H$67</definedName>
  </definedNames>
  <calcPr calcId="145621"/>
</workbook>
</file>

<file path=xl/calcChain.xml><?xml version="1.0" encoding="utf-8"?>
<calcChain xmlns="http://schemas.openxmlformats.org/spreadsheetml/2006/main">
  <c r="H67" i="17" l="1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48" i="17"/>
  <c r="H68" i="17" l="1"/>
</calcChain>
</file>

<file path=xl/sharedStrings.xml><?xml version="1.0" encoding="utf-8"?>
<sst xmlns="http://schemas.openxmlformats.org/spreadsheetml/2006/main" count="271" uniqueCount="229">
  <si>
    <t>大牟田薬剤師会</t>
    <rPh sb="0" eb="3">
      <t>オオムタ</t>
    </rPh>
    <rPh sb="3" eb="6">
      <t>ヤクザイシ</t>
    </rPh>
    <rPh sb="6" eb="7">
      <t>カイ</t>
    </rPh>
    <phoneticPr fontId="3"/>
  </si>
  <si>
    <t>ＦＡＸ　０９４４－５１－２２６０</t>
  </si>
  <si>
    <t>薬局名</t>
    <rPh sb="0" eb="2">
      <t>ヤッキョク</t>
    </rPh>
    <rPh sb="2" eb="3">
      <t>メイ</t>
    </rPh>
    <phoneticPr fontId="3"/>
  </si>
  <si>
    <t>所在地</t>
    <rPh sb="0" eb="3">
      <t>ショザイチ</t>
    </rPh>
    <phoneticPr fontId="3"/>
  </si>
  <si>
    <t>TEL</t>
  </si>
  <si>
    <t>FAX</t>
  </si>
  <si>
    <t>あとむ薬局</t>
    <rPh sb="3" eb="5">
      <t>ヤッキョク</t>
    </rPh>
    <phoneticPr fontId="3"/>
  </si>
  <si>
    <t>大牟田市末広町233</t>
    <rPh sb="0" eb="4">
      <t>オオムタシ</t>
    </rPh>
    <rPh sb="4" eb="6">
      <t>スエヒロ</t>
    </rPh>
    <rPh sb="6" eb="7">
      <t>マチ</t>
    </rPh>
    <phoneticPr fontId="3"/>
  </si>
  <si>
    <t>0944-85-1355</t>
  </si>
  <si>
    <t>0944-85-1356</t>
  </si>
  <si>
    <t>大牟田市岬町3-4-1F</t>
    <rPh sb="0" eb="3">
      <t>オオムタ</t>
    </rPh>
    <rPh sb="3" eb="4">
      <t>シ</t>
    </rPh>
    <rPh sb="4" eb="5">
      <t>ミサキ</t>
    </rPh>
    <rPh sb="5" eb="6">
      <t>マチ</t>
    </rPh>
    <phoneticPr fontId="3"/>
  </si>
  <si>
    <t>くじら堂薬局</t>
    <rPh sb="3" eb="4">
      <t>ドウ</t>
    </rPh>
    <rPh sb="4" eb="6">
      <t>ヤッキョク</t>
    </rPh>
    <phoneticPr fontId="3"/>
  </si>
  <si>
    <t>みやま市高田町江浦280-5</t>
    <rPh sb="7" eb="8">
      <t>エ</t>
    </rPh>
    <rPh sb="8" eb="9">
      <t>ウラ</t>
    </rPh>
    <phoneticPr fontId="3"/>
  </si>
  <si>
    <t>0944-22-6969</t>
  </si>
  <si>
    <t>くぬぎ薬局</t>
    <rPh sb="3" eb="5">
      <t>ヤッキョク</t>
    </rPh>
    <phoneticPr fontId="3"/>
  </si>
  <si>
    <t>0944-41-1250</t>
  </si>
  <si>
    <t>0944-41-1251</t>
  </si>
  <si>
    <t>さかい薬局原山店</t>
    <rPh sb="3" eb="5">
      <t>ヤッキョク</t>
    </rPh>
    <rPh sb="5" eb="7">
      <t>ハラヤマ</t>
    </rPh>
    <rPh sb="7" eb="8">
      <t>テン</t>
    </rPh>
    <phoneticPr fontId="3"/>
  </si>
  <si>
    <t>大牟田市原山町18-4</t>
    <rPh sb="0" eb="4">
      <t>オオムタシ</t>
    </rPh>
    <rPh sb="4" eb="6">
      <t>ハラヤマ</t>
    </rPh>
    <rPh sb="6" eb="7">
      <t>マチ</t>
    </rPh>
    <phoneticPr fontId="3"/>
  </si>
  <si>
    <t>0944-85-1616</t>
  </si>
  <si>
    <t>0944-85-1615</t>
  </si>
  <si>
    <t>さくら薬局</t>
    <rPh sb="3" eb="5">
      <t>ヤッキョク</t>
    </rPh>
    <phoneticPr fontId="3"/>
  </si>
  <si>
    <t>0944-50-1280</t>
  </si>
  <si>
    <t>0944-50-1284</t>
  </si>
  <si>
    <t>三栄調剤薬局正山店</t>
    <rPh sb="0" eb="1">
      <t>サン</t>
    </rPh>
    <rPh sb="1" eb="2">
      <t>エイ</t>
    </rPh>
    <rPh sb="2" eb="4">
      <t>チョウザイ</t>
    </rPh>
    <rPh sb="4" eb="6">
      <t>ヤッキョク</t>
    </rPh>
    <rPh sb="6" eb="7">
      <t>マサ</t>
    </rPh>
    <rPh sb="7" eb="8">
      <t>ヤマ</t>
    </rPh>
    <rPh sb="8" eb="9">
      <t>テン</t>
    </rPh>
    <phoneticPr fontId="3"/>
  </si>
  <si>
    <t>0944-59-0743</t>
  </si>
  <si>
    <t>0944-59-0744</t>
  </si>
  <si>
    <t>三気堂薬局南大牟田店</t>
    <rPh sb="0" eb="1">
      <t>サン</t>
    </rPh>
    <rPh sb="1" eb="2">
      <t>キ</t>
    </rPh>
    <rPh sb="2" eb="3">
      <t>ドウ</t>
    </rPh>
    <rPh sb="3" eb="5">
      <t>ヤッキョク</t>
    </rPh>
    <rPh sb="5" eb="6">
      <t>ミナミ</t>
    </rPh>
    <rPh sb="6" eb="9">
      <t>オオムタ</t>
    </rPh>
    <rPh sb="9" eb="10">
      <t>テン</t>
    </rPh>
    <phoneticPr fontId="3"/>
  </si>
  <si>
    <t>0944-59-3977</t>
  </si>
  <si>
    <t>0944-59-3978</t>
  </si>
  <si>
    <t>市民薬局</t>
    <rPh sb="0" eb="2">
      <t>シミン</t>
    </rPh>
    <rPh sb="2" eb="4">
      <t>ヤッキョク</t>
    </rPh>
    <phoneticPr fontId="3"/>
  </si>
  <si>
    <t>0944-55-2233</t>
  </si>
  <si>
    <t>0944-55-2244</t>
  </si>
  <si>
    <t>しらぬい調剤薬局</t>
    <rPh sb="4" eb="6">
      <t>チョウザイ</t>
    </rPh>
    <rPh sb="6" eb="8">
      <t>ヤッキョク</t>
    </rPh>
    <phoneticPr fontId="3"/>
  </si>
  <si>
    <t>大牟田市不知火町3-2-9</t>
    <rPh sb="0" eb="4">
      <t>オオムタシ</t>
    </rPh>
    <rPh sb="4" eb="7">
      <t>シラヌイ</t>
    </rPh>
    <rPh sb="7" eb="8">
      <t>マチ</t>
    </rPh>
    <phoneticPr fontId="3"/>
  </si>
  <si>
    <t>0944-53-8300</t>
  </si>
  <si>
    <t>0944-53-8310</t>
  </si>
  <si>
    <t>(有）千寿薬局</t>
    <rPh sb="1" eb="2">
      <t>ユウ</t>
    </rPh>
    <rPh sb="3" eb="5">
      <t>センジュ</t>
    </rPh>
    <rPh sb="5" eb="7">
      <t>ヤッキョク</t>
    </rPh>
    <phoneticPr fontId="3"/>
  </si>
  <si>
    <t>0944-43-6980</t>
  </si>
  <si>
    <t>0944-43-6981</t>
  </si>
  <si>
    <t>そうごう薬局青葉町店</t>
    <rPh sb="4" eb="6">
      <t>ヤッキョク</t>
    </rPh>
    <rPh sb="6" eb="8">
      <t>アオバ</t>
    </rPh>
    <rPh sb="8" eb="9">
      <t>マチ</t>
    </rPh>
    <rPh sb="9" eb="10">
      <t>テン</t>
    </rPh>
    <phoneticPr fontId="3"/>
  </si>
  <si>
    <t>0944-41-1501</t>
  </si>
  <si>
    <t>0944-41-1502</t>
  </si>
  <si>
    <t>そうごう薬局大牟田上町店</t>
    <rPh sb="4" eb="6">
      <t>ヤッキョク</t>
    </rPh>
    <rPh sb="6" eb="9">
      <t>オオムタ</t>
    </rPh>
    <rPh sb="9" eb="11">
      <t>カミマチ</t>
    </rPh>
    <rPh sb="11" eb="12">
      <t>テン</t>
    </rPh>
    <phoneticPr fontId="3"/>
  </si>
  <si>
    <t>大牟田市上町2-1-2</t>
    <rPh sb="0" eb="4">
      <t>オオムタシ</t>
    </rPh>
    <rPh sb="4" eb="6">
      <t>カミマチ</t>
    </rPh>
    <phoneticPr fontId="3"/>
  </si>
  <si>
    <t>0944-41-5901</t>
  </si>
  <si>
    <t>0944-41-5902</t>
  </si>
  <si>
    <t>そうごう薬局渡瀬店</t>
    <rPh sb="4" eb="6">
      <t>ヤッキョク</t>
    </rPh>
    <rPh sb="6" eb="8">
      <t>ワタセ</t>
    </rPh>
    <rPh sb="8" eb="9">
      <t>テン</t>
    </rPh>
    <phoneticPr fontId="3"/>
  </si>
  <si>
    <t>0944-22-5051</t>
  </si>
  <si>
    <t>0944-64-2026</t>
  </si>
  <si>
    <t>そうごう薬局四箇店</t>
  </si>
  <si>
    <t>0944-41-3181</t>
  </si>
  <si>
    <t>0944-41-3180</t>
  </si>
  <si>
    <t>大黒町薬局</t>
    <rPh sb="0" eb="3">
      <t>ダイコクマチ</t>
    </rPh>
    <rPh sb="3" eb="5">
      <t>ヤッキョク</t>
    </rPh>
    <phoneticPr fontId="3"/>
  </si>
  <si>
    <t>大牟田市大黒町1-36-2</t>
    <rPh sb="0" eb="4">
      <t>オオムタシ</t>
    </rPh>
    <rPh sb="4" eb="7">
      <t>ダイコクマチ</t>
    </rPh>
    <phoneticPr fontId="3"/>
  </si>
  <si>
    <t>0944-51-4030</t>
  </si>
  <si>
    <t>（有）てがま調剤薬局</t>
    <rPh sb="1" eb="2">
      <t>ユウ</t>
    </rPh>
    <rPh sb="6" eb="8">
      <t>チョウザイ</t>
    </rPh>
    <rPh sb="8" eb="10">
      <t>ヤッキョク</t>
    </rPh>
    <phoneticPr fontId="3"/>
  </si>
  <si>
    <t>0944-41-4600</t>
  </si>
  <si>
    <t>0944-53-6696</t>
  </si>
  <si>
    <t>はーぶ薬局小浜店</t>
    <rPh sb="3" eb="5">
      <t>ヤッキョク</t>
    </rPh>
    <rPh sb="5" eb="7">
      <t>コハマ</t>
    </rPh>
    <rPh sb="7" eb="8">
      <t>テン</t>
    </rPh>
    <phoneticPr fontId="3"/>
  </si>
  <si>
    <t>大牟田市小浜町95-8</t>
    <rPh sb="0" eb="4">
      <t>オオムタシ</t>
    </rPh>
    <rPh sb="4" eb="7">
      <t>コハママチ</t>
    </rPh>
    <phoneticPr fontId="3"/>
  </si>
  <si>
    <t>0944-31-5827</t>
  </si>
  <si>
    <t>0944-31-5828</t>
  </si>
  <si>
    <t>ひまわり調剤薬局（大牟田市）</t>
    <rPh sb="4" eb="6">
      <t>チョウザイ</t>
    </rPh>
    <rPh sb="6" eb="8">
      <t>ヤッキョク</t>
    </rPh>
    <rPh sb="9" eb="12">
      <t>オオムタ</t>
    </rPh>
    <rPh sb="12" eb="13">
      <t>シ</t>
    </rPh>
    <phoneticPr fontId="3"/>
  </si>
  <si>
    <t>大牟田市浄真町45-3</t>
    <rPh sb="0" eb="4">
      <t>オオムタシ</t>
    </rPh>
    <rPh sb="4" eb="5">
      <t>ジョウ</t>
    </rPh>
    <rPh sb="5" eb="6">
      <t>シン</t>
    </rPh>
    <rPh sb="6" eb="7">
      <t>マチ</t>
    </rPh>
    <phoneticPr fontId="3"/>
  </si>
  <si>
    <t>0944-41-2220</t>
  </si>
  <si>
    <t>0944-41-2225</t>
  </si>
  <si>
    <t>ファミリー薬局大牟田店</t>
    <rPh sb="5" eb="7">
      <t>ヤッキョク</t>
    </rPh>
    <rPh sb="7" eb="11">
      <t>オオムタテン</t>
    </rPh>
    <phoneticPr fontId="3"/>
  </si>
  <si>
    <t>大牟田市天領町1-287-2</t>
    <rPh sb="0" eb="4">
      <t>オオムタシ</t>
    </rPh>
    <rPh sb="4" eb="6">
      <t>テンリョウ</t>
    </rPh>
    <rPh sb="6" eb="7">
      <t>マチ</t>
    </rPh>
    <phoneticPr fontId="3"/>
  </si>
  <si>
    <t>0944-41-1181</t>
  </si>
  <si>
    <t>福神調剤薬局吉野店</t>
    <rPh sb="0" eb="2">
      <t>フクジン</t>
    </rPh>
    <rPh sb="2" eb="4">
      <t>チョウザイ</t>
    </rPh>
    <rPh sb="4" eb="6">
      <t>ヤッキョク</t>
    </rPh>
    <rPh sb="6" eb="8">
      <t>ヨシノ</t>
    </rPh>
    <rPh sb="8" eb="9">
      <t>テン</t>
    </rPh>
    <phoneticPr fontId="3"/>
  </si>
  <si>
    <t>大牟田市大字吉野字牟田948-2</t>
    <rPh sb="0" eb="4">
      <t>オオムタシ</t>
    </rPh>
    <rPh sb="4" eb="6">
      <t>オオアザ</t>
    </rPh>
    <rPh sb="6" eb="8">
      <t>ヨシノ</t>
    </rPh>
    <rPh sb="8" eb="9">
      <t>アザ</t>
    </rPh>
    <rPh sb="9" eb="11">
      <t>ムタ</t>
    </rPh>
    <phoneticPr fontId="3"/>
  </si>
  <si>
    <t>0944-50-0339</t>
  </si>
  <si>
    <t>0944-50-0343</t>
  </si>
  <si>
    <t>三里調剤薬局</t>
    <rPh sb="0" eb="1">
      <t>サン</t>
    </rPh>
    <rPh sb="1" eb="2">
      <t>サト</t>
    </rPh>
    <rPh sb="2" eb="4">
      <t>チョウザイ</t>
    </rPh>
    <rPh sb="4" eb="6">
      <t>ヤッキョク</t>
    </rPh>
    <phoneticPr fontId="3"/>
  </si>
  <si>
    <t>0944-41-2158</t>
  </si>
  <si>
    <t>0944-41-2159</t>
  </si>
  <si>
    <t>三川</t>
    <rPh sb="0" eb="2">
      <t>ミカワ</t>
    </rPh>
    <phoneticPr fontId="1"/>
  </si>
  <si>
    <t>みなと小学校</t>
    <rPh sb="3" eb="6">
      <t>ショウガッコウ</t>
    </rPh>
    <phoneticPr fontId="1"/>
  </si>
  <si>
    <t>天領小学校</t>
    <rPh sb="0" eb="2">
      <t>テンリョウ</t>
    </rPh>
    <rPh sb="2" eb="5">
      <t>ショウガッコウ</t>
    </rPh>
    <phoneticPr fontId="1"/>
  </si>
  <si>
    <t>駛馬・勝立</t>
    <rPh sb="0" eb="1">
      <t>ハセル</t>
    </rPh>
    <rPh sb="1" eb="2">
      <t>ウマ</t>
    </rPh>
    <rPh sb="3" eb="4">
      <t>カ</t>
    </rPh>
    <rPh sb="4" eb="5">
      <t>タ</t>
    </rPh>
    <phoneticPr fontId="1"/>
  </si>
  <si>
    <t>中央</t>
    <rPh sb="0" eb="2">
      <t>チュウオウ</t>
    </rPh>
    <phoneticPr fontId="1"/>
  </si>
  <si>
    <t>大正小学校</t>
    <rPh sb="0" eb="2">
      <t>タイショウ</t>
    </rPh>
    <rPh sb="2" eb="5">
      <t>ショウガッコウ</t>
    </rPh>
    <phoneticPr fontId="1"/>
  </si>
  <si>
    <t>手鎌</t>
    <rPh sb="0" eb="1">
      <t>テ</t>
    </rPh>
    <rPh sb="1" eb="2">
      <t>カマ</t>
    </rPh>
    <phoneticPr fontId="1"/>
  </si>
  <si>
    <t>明治小学校</t>
    <rPh sb="0" eb="2">
      <t>メイジ</t>
    </rPh>
    <rPh sb="2" eb="5">
      <t>ショウガッコウ</t>
    </rPh>
    <phoneticPr fontId="1"/>
  </si>
  <si>
    <t>三池</t>
    <rPh sb="0" eb="2">
      <t>ミイケ</t>
    </rPh>
    <phoneticPr fontId="1"/>
  </si>
  <si>
    <t>高取小学校</t>
    <rPh sb="0" eb="2">
      <t>タカトリ</t>
    </rPh>
    <rPh sb="2" eb="5">
      <t>ショウガッコウ</t>
    </rPh>
    <phoneticPr fontId="1"/>
  </si>
  <si>
    <t>吉野</t>
    <rPh sb="0" eb="2">
      <t>ヨシノ</t>
    </rPh>
    <phoneticPr fontId="1"/>
  </si>
  <si>
    <t>上内小学校</t>
    <rPh sb="0" eb="1">
      <t>ウエ</t>
    </rPh>
    <rPh sb="1" eb="2">
      <t>ウチ</t>
    </rPh>
    <rPh sb="2" eb="5">
      <t>ショウガッコウ</t>
    </rPh>
    <phoneticPr fontId="1"/>
  </si>
  <si>
    <t>吉野小学校</t>
    <rPh sb="0" eb="2">
      <t>ヨシノ</t>
    </rPh>
    <rPh sb="2" eb="5">
      <t>ショウガッコウ</t>
    </rPh>
    <phoneticPr fontId="1"/>
  </si>
  <si>
    <t>倉永小学校</t>
    <rPh sb="0" eb="2">
      <t>クラナガ</t>
    </rPh>
    <rPh sb="2" eb="5">
      <t>ショウガッコウ</t>
    </rPh>
    <phoneticPr fontId="1"/>
  </si>
  <si>
    <t>手鎌小学校</t>
    <rPh sb="0" eb="1">
      <t>テ</t>
    </rPh>
    <rPh sb="1" eb="2">
      <t>カマ</t>
    </rPh>
    <rPh sb="2" eb="5">
      <t>ショウガッコウ</t>
    </rPh>
    <phoneticPr fontId="1"/>
  </si>
  <si>
    <t>みやま地区</t>
    <rPh sb="3" eb="5">
      <t>チク</t>
    </rPh>
    <phoneticPr fontId="1"/>
  </si>
  <si>
    <t>地域包括支援センター</t>
    <rPh sb="0" eb="2">
      <t>チイキ</t>
    </rPh>
    <rPh sb="2" eb="4">
      <t>ホウカツ</t>
    </rPh>
    <rPh sb="4" eb="6">
      <t>シエン</t>
    </rPh>
    <phoneticPr fontId="1"/>
  </si>
  <si>
    <t>小学校通学区域</t>
    <rPh sb="0" eb="3">
      <t>ショウガッコウ</t>
    </rPh>
    <rPh sb="3" eb="5">
      <t>ツウガク</t>
    </rPh>
    <rPh sb="5" eb="7">
      <t>クイキ</t>
    </rPh>
    <phoneticPr fontId="1"/>
  </si>
  <si>
    <t>NO</t>
    <phoneticPr fontId="1"/>
  </si>
  <si>
    <t>地域包括支援センター</t>
    <rPh sb="0" eb="2">
      <t>チイキ</t>
    </rPh>
    <rPh sb="2" eb="4">
      <t>ホウカツ</t>
    </rPh>
    <rPh sb="4" eb="6">
      <t>シエン</t>
    </rPh>
    <phoneticPr fontId="1"/>
  </si>
  <si>
    <t>小学校通学区域</t>
    <rPh sb="0" eb="3">
      <t>ショウガッコウ</t>
    </rPh>
    <rPh sb="3" eb="5">
      <t>ツウガク</t>
    </rPh>
    <rPh sb="5" eb="7">
      <t>クイキ</t>
    </rPh>
    <phoneticPr fontId="1"/>
  </si>
  <si>
    <t>大正</t>
    <rPh sb="0" eb="2">
      <t>タイショウ</t>
    </rPh>
    <phoneticPr fontId="1"/>
  </si>
  <si>
    <t>中友</t>
    <rPh sb="0" eb="1">
      <t>ナカ</t>
    </rPh>
    <rPh sb="1" eb="2">
      <t>トモ</t>
    </rPh>
    <phoneticPr fontId="1"/>
  </si>
  <si>
    <t>白川</t>
    <rPh sb="0" eb="2">
      <t>シラカワ</t>
    </rPh>
    <phoneticPr fontId="1"/>
  </si>
  <si>
    <t>平原</t>
    <rPh sb="0" eb="2">
      <t>ヒラハラ</t>
    </rPh>
    <phoneticPr fontId="1"/>
  </si>
  <si>
    <t>手鎌地区地域包括支援センター</t>
    <rPh sb="0" eb="1">
      <t>テ</t>
    </rPh>
    <rPh sb="1" eb="2">
      <t>カマ</t>
    </rPh>
    <rPh sb="2" eb="4">
      <t>チク</t>
    </rPh>
    <rPh sb="4" eb="6">
      <t>チイキ</t>
    </rPh>
    <rPh sb="6" eb="8">
      <t>ホウカツ</t>
    </rPh>
    <rPh sb="8" eb="10">
      <t>シエン</t>
    </rPh>
    <phoneticPr fontId="1"/>
  </si>
  <si>
    <t>明治</t>
    <rPh sb="0" eb="2">
      <t>メイジ</t>
    </rPh>
    <phoneticPr fontId="1"/>
  </si>
  <si>
    <t>手鎌</t>
    <rPh sb="0" eb="1">
      <t>テ</t>
    </rPh>
    <rPh sb="1" eb="2">
      <t>カマ</t>
    </rPh>
    <phoneticPr fontId="1"/>
  </si>
  <si>
    <t>吉野地区地域包括支援センター</t>
    <rPh sb="0" eb="2">
      <t>ヨシノ</t>
    </rPh>
    <rPh sb="2" eb="4">
      <t>チク</t>
    </rPh>
    <rPh sb="4" eb="6">
      <t>チイキ</t>
    </rPh>
    <rPh sb="6" eb="8">
      <t>ホウカツ</t>
    </rPh>
    <rPh sb="8" eb="10">
      <t>シエン</t>
    </rPh>
    <phoneticPr fontId="1"/>
  </si>
  <si>
    <t>上内</t>
    <rPh sb="0" eb="1">
      <t>ウエ</t>
    </rPh>
    <rPh sb="1" eb="2">
      <t>ウチ</t>
    </rPh>
    <phoneticPr fontId="1"/>
  </si>
  <si>
    <t>吉野</t>
    <rPh sb="0" eb="2">
      <t>ヨシノ</t>
    </rPh>
    <phoneticPr fontId="1"/>
  </si>
  <si>
    <t>倉永</t>
    <rPh sb="0" eb="2">
      <t>クラナガ</t>
    </rPh>
    <phoneticPr fontId="1"/>
  </si>
  <si>
    <t>三池地区地域包括支援センター</t>
    <rPh sb="0" eb="2">
      <t>ミイケ</t>
    </rPh>
    <rPh sb="2" eb="4">
      <t>チク</t>
    </rPh>
    <rPh sb="4" eb="6">
      <t>チイキ</t>
    </rPh>
    <rPh sb="6" eb="8">
      <t>ホウカツ</t>
    </rPh>
    <rPh sb="8" eb="10">
      <t>シエン</t>
    </rPh>
    <phoneticPr fontId="1"/>
  </si>
  <si>
    <t>高取</t>
    <rPh sb="0" eb="2">
      <t>タカトリ</t>
    </rPh>
    <phoneticPr fontId="1"/>
  </si>
  <si>
    <t>三池</t>
    <rPh sb="0" eb="2">
      <t>ミイケ</t>
    </rPh>
    <phoneticPr fontId="1"/>
  </si>
  <si>
    <t>羽山台</t>
    <rPh sb="0" eb="1">
      <t>ハネ</t>
    </rPh>
    <rPh sb="1" eb="2">
      <t>ヤマ</t>
    </rPh>
    <rPh sb="2" eb="3">
      <t>ダイ</t>
    </rPh>
    <phoneticPr fontId="1"/>
  </si>
  <si>
    <t>銀水</t>
    <rPh sb="0" eb="2">
      <t>ギンスイ</t>
    </rPh>
    <phoneticPr fontId="1"/>
  </si>
  <si>
    <t>三川地区地域包括支援センター</t>
    <rPh sb="0" eb="2">
      <t>ミカワ</t>
    </rPh>
    <rPh sb="2" eb="4">
      <t>チク</t>
    </rPh>
    <rPh sb="4" eb="6">
      <t>チイキ</t>
    </rPh>
    <rPh sb="6" eb="8">
      <t>ホウカツ</t>
    </rPh>
    <rPh sb="8" eb="10">
      <t>シエン</t>
    </rPh>
    <phoneticPr fontId="1"/>
  </si>
  <si>
    <t>みなと</t>
    <phoneticPr fontId="1"/>
  </si>
  <si>
    <t>天領</t>
    <rPh sb="0" eb="2">
      <t>テンリョウ</t>
    </rPh>
    <phoneticPr fontId="1"/>
  </si>
  <si>
    <t>駛馬・勝立地区地域包括支援センター</t>
    <rPh sb="5" eb="7">
      <t>チク</t>
    </rPh>
    <rPh sb="7" eb="9">
      <t>チイキ</t>
    </rPh>
    <rPh sb="9" eb="11">
      <t>ホウカツ</t>
    </rPh>
    <rPh sb="11" eb="13">
      <t>シエン</t>
    </rPh>
    <phoneticPr fontId="1"/>
  </si>
  <si>
    <t>天の原</t>
    <rPh sb="0" eb="1">
      <t>テン</t>
    </rPh>
    <rPh sb="2" eb="3">
      <t>ハラ</t>
    </rPh>
    <phoneticPr fontId="1"/>
  </si>
  <si>
    <t>玉川</t>
    <rPh sb="0" eb="2">
      <t>タマカワ</t>
    </rPh>
    <phoneticPr fontId="1"/>
  </si>
  <si>
    <t>薬局数</t>
    <rPh sb="0" eb="2">
      <t>ヤッキョク</t>
    </rPh>
    <rPh sb="2" eb="3">
      <t>スウ</t>
    </rPh>
    <phoneticPr fontId="1"/>
  </si>
  <si>
    <t>みやま地区</t>
    <rPh sb="3" eb="5">
      <t>チク</t>
    </rPh>
    <phoneticPr fontId="1"/>
  </si>
  <si>
    <t>今野病院</t>
    <rPh sb="0" eb="2">
      <t>イマノ</t>
    </rPh>
    <rPh sb="2" eb="4">
      <t>ビョウイン</t>
    </rPh>
    <phoneticPr fontId="1"/>
  </si>
  <si>
    <t>最寄医療機関及び施設</t>
    <rPh sb="0" eb="2">
      <t>モヨリ</t>
    </rPh>
    <rPh sb="2" eb="4">
      <t>イリョウ</t>
    </rPh>
    <rPh sb="4" eb="6">
      <t>キカン</t>
    </rPh>
    <rPh sb="6" eb="7">
      <t>オヨ</t>
    </rPh>
    <rPh sb="8" eb="10">
      <t>シセツ</t>
    </rPh>
    <phoneticPr fontId="1"/>
  </si>
  <si>
    <t>イオンモール大牟田</t>
    <rPh sb="6" eb="9">
      <t>オオムタ</t>
    </rPh>
    <phoneticPr fontId="1"/>
  </si>
  <si>
    <t>村上整形外科　　　　　　　　スポーツクリニック</t>
    <rPh sb="0" eb="2">
      <t>ムラカミ</t>
    </rPh>
    <rPh sb="2" eb="4">
      <t>セイケイ</t>
    </rPh>
    <rPh sb="4" eb="6">
      <t>ゲカ</t>
    </rPh>
    <phoneticPr fontId="1"/>
  </si>
  <si>
    <t>米の山病院</t>
    <rPh sb="0" eb="1">
      <t>コメ</t>
    </rPh>
    <rPh sb="2" eb="3">
      <t>ヤマ</t>
    </rPh>
    <rPh sb="3" eb="5">
      <t>ビョウイン</t>
    </rPh>
    <phoneticPr fontId="1"/>
  </si>
  <si>
    <t>くにさき内科胃腸科</t>
    <rPh sb="4" eb="6">
      <t>ナイカ</t>
    </rPh>
    <rPh sb="6" eb="9">
      <t>イチョウカ</t>
    </rPh>
    <phoneticPr fontId="1"/>
  </si>
  <si>
    <t>南大牟田病院</t>
    <rPh sb="0" eb="1">
      <t>ミナミ</t>
    </rPh>
    <rPh sb="1" eb="4">
      <t>オオムタ</t>
    </rPh>
    <rPh sb="4" eb="6">
      <t>ビョウイン</t>
    </rPh>
    <phoneticPr fontId="1"/>
  </si>
  <si>
    <t>坂口医院</t>
    <rPh sb="0" eb="2">
      <t>サカグチ</t>
    </rPh>
    <rPh sb="2" eb="4">
      <t>イイン</t>
    </rPh>
    <phoneticPr fontId="1"/>
  </si>
  <si>
    <t>大牟田共立病院</t>
    <rPh sb="0" eb="3">
      <t>オオムタ</t>
    </rPh>
    <rPh sb="3" eb="5">
      <t>キョウリツ</t>
    </rPh>
    <rPh sb="5" eb="7">
      <t>ビョウイン</t>
    </rPh>
    <phoneticPr fontId="1"/>
  </si>
  <si>
    <t>友永医院</t>
    <rPh sb="0" eb="2">
      <t>トモナガ</t>
    </rPh>
    <rPh sb="2" eb="4">
      <t>イイン</t>
    </rPh>
    <phoneticPr fontId="1"/>
  </si>
  <si>
    <t>吉岡クリニック</t>
    <rPh sb="0" eb="2">
      <t>ヨシオカ</t>
    </rPh>
    <phoneticPr fontId="1"/>
  </si>
  <si>
    <t>ヨコクラ病院</t>
    <rPh sb="4" eb="6">
      <t>ビョウイン</t>
    </rPh>
    <phoneticPr fontId="1"/>
  </si>
  <si>
    <t>石崎医院</t>
    <rPh sb="0" eb="2">
      <t>イシザキ</t>
    </rPh>
    <rPh sb="2" eb="4">
      <t>イイン</t>
    </rPh>
    <phoneticPr fontId="1"/>
  </si>
  <si>
    <t>平井外科産婦人科</t>
    <rPh sb="0" eb="2">
      <t>ヒライ</t>
    </rPh>
    <rPh sb="2" eb="4">
      <t>ゲカ</t>
    </rPh>
    <rPh sb="4" eb="8">
      <t>サンフジンカ</t>
    </rPh>
    <phoneticPr fontId="1"/>
  </si>
  <si>
    <t>木村内科医院</t>
    <rPh sb="0" eb="2">
      <t>キムラ</t>
    </rPh>
    <rPh sb="2" eb="4">
      <t>ナイカ</t>
    </rPh>
    <rPh sb="4" eb="6">
      <t>イイン</t>
    </rPh>
    <phoneticPr fontId="1"/>
  </si>
  <si>
    <t>こはまクリニック</t>
    <phoneticPr fontId="1"/>
  </si>
  <si>
    <t>飯田泌尿器科医院</t>
    <rPh sb="0" eb="2">
      <t>イイダ</t>
    </rPh>
    <rPh sb="2" eb="5">
      <t>ヒニョウキ</t>
    </rPh>
    <rPh sb="5" eb="6">
      <t>カ</t>
    </rPh>
    <rPh sb="6" eb="8">
      <t>イイン</t>
    </rPh>
    <phoneticPr fontId="1"/>
  </si>
  <si>
    <t>えだみつ整形外科　　　　　リウマチ科</t>
    <rPh sb="4" eb="6">
      <t>セイケイ</t>
    </rPh>
    <rPh sb="6" eb="8">
      <t>ゲカ</t>
    </rPh>
    <rPh sb="17" eb="18">
      <t>カ</t>
    </rPh>
    <phoneticPr fontId="1"/>
  </si>
  <si>
    <t>中山内科小児科医院</t>
    <rPh sb="0" eb="2">
      <t>ナカヤマ</t>
    </rPh>
    <rPh sb="2" eb="4">
      <t>ナイカ</t>
    </rPh>
    <rPh sb="4" eb="7">
      <t>ショウニカ</t>
    </rPh>
    <rPh sb="7" eb="9">
      <t>イイン</t>
    </rPh>
    <phoneticPr fontId="1"/>
  </si>
  <si>
    <t>植田医院　　　　　　　　　長岡内科医院</t>
    <rPh sb="0" eb="2">
      <t>ウエダ</t>
    </rPh>
    <rPh sb="2" eb="4">
      <t>イイン</t>
    </rPh>
    <rPh sb="13" eb="15">
      <t>ナガオカ</t>
    </rPh>
    <rPh sb="15" eb="17">
      <t>ナイカ</t>
    </rPh>
    <rPh sb="17" eb="19">
      <t>イイン</t>
    </rPh>
    <phoneticPr fontId="1"/>
  </si>
  <si>
    <t>大牟田中央薬局</t>
    <phoneticPr fontId="1"/>
  </si>
  <si>
    <t>大牟田天領病院</t>
    <phoneticPr fontId="1"/>
  </si>
  <si>
    <t>じょうかんクリニック　</t>
  </si>
  <si>
    <t xml:space="preserve">0944-59-7117
</t>
    <phoneticPr fontId="1"/>
  </si>
  <si>
    <t xml:space="preserve">0944-59-7111
</t>
    <phoneticPr fontId="1"/>
  </si>
  <si>
    <t>さかい薬局上官店</t>
    <phoneticPr fontId="1"/>
  </si>
  <si>
    <t>0944-32-8526</t>
    <phoneticPr fontId="1"/>
  </si>
  <si>
    <t>0944-32-8531</t>
    <phoneticPr fontId="1"/>
  </si>
  <si>
    <t>三川</t>
    <rPh sb="0" eb="2">
      <t>ミカワ</t>
    </rPh>
    <phoneticPr fontId="1"/>
  </si>
  <si>
    <t>イオン薬局 大牟田店</t>
    <rPh sb="3" eb="5">
      <t>ヤッキョク</t>
    </rPh>
    <rPh sb="6" eb="9">
      <t>オオムタ</t>
    </rPh>
    <rPh sb="9" eb="10">
      <t>テン</t>
    </rPh>
    <phoneticPr fontId="3"/>
  </si>
  <si>
    <t>0944-59-2708</t>
    <phoneticPr fontId="1"/>
  </si>
  <si>
    <t>大牟田市旭町３－３－３</t>
    <rPh sb="0" eb="4">
      <t>オオムタシ</t>
    </rPh>
    <rPh sb="4" eb="6">
      <t>アサヒマチ</t>
    </rPh>
    <phoneticPr fontId="3"/>
  </si>
  <si>
    <t>0944-59-2709</t>
    <phoneticPr fontId="1"/>
  </si>
  <si>
    <t>大牟田市立病院</t>
    <rPh sb="0" eb="3">
      <t>オオムタ</t>
    </rPh>
    <rPh sb="3" eb="5">
      <t>シリツ</t>
    </rPh>
    <rPh sb="5" eb="7">
      <t>ビョウイン</t>
    </rPh>
    <phoneticPr fontId="1"/>
  </si>
  <si>
    <t>0944-41-1182</t>
    <phoneticPr fontId="1"/>
  </si>
  <si>
    <t>ＴＥＬ　０９４４－５１－２１００</t>
    <phoneticPr fontId="1"/>
  </si>
  <si>
    <t>アップル調剤薬局</t>
    <rPh sb="4" eb="6">
      <t>チョウザイ</t>
    </rPh>
    <rPh sb="6" eb="8">
      <t>ヤッキョク</t>
    </rPh>
    <phoneticPr fontId="1"/>
  </si>
  <si>
    <t>大牟田市中白川町1-18</t>
    <rPh sb="0" eb="4">
      <t>オオムタシ</t>
    </rPh>
    <rPh sb="4" eb="5">
      <t>ナカ</t>
    </rPh>
    <rPh sb="5" eb="7">
      <t>シラカワ</t>
    </rPh>
    <rPh sb="7" eb="8">
      <t>マチ</t>
    </rPh>
    <phoneticPr fontId="1"/>
  </si>
  <si>
    <t>0944-53-2434</t>
    <phoneticPr fontId="1"/>
  </si>
  <si>
    <t>山川医院</t>
    <rPh sb="0" eb="2">
      <t>ヤマカワ</t>
    </rPh>
    <rPh sb="2" eb="4">
      <t>イイン</t>
    </rPh>
    <phoneticPr fontId="1"/>
  </si>
  <si>
    <t>ひまわり調剤薬局（みやま市）</t>
    <rPh sb="4" eb="6">
      <t>チョウザイ</t>
    </rPh>
    <rPh sb="6" eb="8">
      <t>ヤッキョク</t>
    </rPh>
    <rPh sb="12" eb="13">
      <t>シ</t>
    </rPh>
    <phoneticPr fontId="3"/>
  </si>
  <si>
    <t>みやま市高田町江浦町404-3</t>
    <rPh sb="3" eb="4">
      <t>シ</t>
    </rPh>
    <rPh sb="4" eb="6">
      <t>タカダ</t>
    </rPh>
    <rPh sb="6" eb="7">
      <t>マチ</t>
    </rPh>
    <rPh sb="7" eb="8">
      <t>エ</t>
    </rPh>
    <rPh sb="8" eb="9">
      <t>ウラ</t>
    </rPh>
    <rPh sb="9" eb="10">
      <t>マチ</t>
    </rPh>
    <phoneticPr fontId="1"/>
  </si>
  <si>
    <t>0944-22-6588</t>
    <phoneticPr fontId="1"/>
  </si>
  <si>
    <t>0944-22-6588</t>
    <phoneticPr fontId="1"/>
  </si>
  <si>
    <t>吉田クリニック</t>
    <rPh sb="0" eb="2">
      <t>ヨシダ</t>
    </rPh>
    <phoneticPr fontId="1"/>
  </si>
  <si>
    <t>江の浦医院</t>
    <rPh sb="0" eb="1">
      <t>エ</t>
    </rPh>
    <rPh sb="2" eb="3">
      <t>ウラ</t>
    </rPh>
    <rPh sb="3" eb="5">
      <t>イイン</t>
    </rPh>
    <phoneticPr fontId="1"/>
  </si>
  <si>
    <t>白川小学校</t>
    <rPh sb="0" eb="2">
      <t>シラカワ</t>
    </rPh>
    <rPh sb="2" eb="5">
      <t>ショウガッコウ</t>
    </rPh>
    <phoneticPr fontId="1"/>
  </si>
  <si>
    <t>大牟田薬剤師会　在宅訪問可能薬局リスト</t>
    <rPh sb="0" eb="3">
      <t>オオムタ</t>
    </rPh>
    <rPh sb="3" eb="6">
      <t>ヤクザイシ</t>
    </rPh>
    <rPh sb="6" eb="7">
      <t>カイ</t>
    </rPh>
    <rPh sb="8" eb="10">
      <t>ザイタク</t>
    </rPh>
    <rPh sb="10" eb="12">
      <t>ホウモン</t>
    </rPh>
    <rPh sb="12" eb="14">
      <t>カノウ</t>
    </rPh>
    <rPh sb="14" eb="16">
      <t>ヤッキョク</t>
    </rPh>
    <phoneticPr fontId="3"/>
  </si>
  <si>
    <t>みやま市高田町濃施471-1</t>
    <phoneticPr fontId="1"/>
  </si>
  <si>
    <t>大牟田市青葉町31-10</t>
    <rPh sb="0" eb="4">
      <t>オオムタシ</t>
    </rPh>
    <rPh sb="4" eb="6">
      <t>アオバ</t>
    </rPh>
    <rPh sb="6" eb="7">
      <t>マチ</t>
    </rPh>
    <phoneticPr fontId="3"/>
  </si>
  <si>
    <t>大牟田市明治町2-20-11</t>
    <phoneticPr fontId="1"/>
  </si>
  <si>
    <t>大牟田市天領町1-100-11</t>
    <phoneticPr fontId="1"/>
  </si>
  <si>
    <t>大牟田市三里町1-4-1</t>
    <rPh sb="0" eb="4">
      <t>オオムタシ</t>
    </rPh>
    <rPh sb="4" eb="6">
      <t>サンリ</t>
    </rPh>
    <rPh sb="6" eb="7">
      <t>マチ</t>
    </rPh>
    <phoneticPr fontId="3"/>
  </si>
  <si>
    <t>大牟田市原山町19-5</t>
    <rPh sb="0" eb="4">
      <t>オオムタシ</t>
    </rPh>
    <rPh sb="4" eb="5">
      <t>ハラ</t>
    </rPh>
    <rPh sb="5" eb="6">
      <t>ヤマ</t>
    </rPh>
    <rPh sb="6" eb="7">
      <t>マチ</t>
    </rPh>
    <phoneticPr fontId="3"/>
  </si>
  <si>
    <t>大牟田市正山町117-1</t>
    <rPh sb="0" eb="4">
      <t>オオムタシ</t>
    </rPh>
    <rPh sb="4" eb="5">
      <t>マサ</t>
    </rPh>
    <rPh sb="5" eb="6">
      <t>ヤマ</t>
    </rPh>
    <rPh sb="6" eb="7">
      <t>マチ</t>
    </rPh>
    <phoneticPr fontId="3"/>
  </si>
  <si>
    <t>大牟田市上官町4-107　</t>
    <phoneticPr fontId="1"/>
  </si>
  <si>
    <t>大牟田市倉永77-5</t>
    <rPh sb="0" eb="4">
      <t>オオムタシ</t>
    </rPh>
    <rPh sb="4" eb="6">
      <t>クラナガ</t>
    </rPh>
    <phoneticPr fontId="3"/>
  </si>
  <si>
    <t>大牟田市臼井町4-7</t>
    <phoneticPr fontId="1"/>
  </si>
  <si>
    <t>大牟田市大字手鎌897</t>
    <phoneticPr fontId="1"/>
  </si>
  <si>
    <t>大牟田市大字四箇字堂ノ下239-5</t>
    <rPh sb="4" eb="6">
      <t>オオアザ</t>
    </rPh>
    <phoneticPr fontId="1"/>
  </si>
  <si>
    <t>大牟田市大字歴木4-175</t>
    <rPh sb="0" eb="4">
      <t>オオムタシ</t>
    </rPh>
    <rPh sb="4" eb="6">
      <t>オオアザ</t>
    </rPh>
    <rPh sb="6" eb="7">
      <t>レキ</t>
    </rPh>
    <rPh sb="7" eb="8">
      <t>キ</t>
    </rPh>
    <phoneticPr fontId="3"/>
  </si>
  <si>
    <t>大牟田中央小学校</t>
    <rPh sb="0" eb="3">
      <t>オオムタ</t>
    </rPh>
    <rPh sb="3" eb="5">
      <t>チュウオウ</t>
    </rPh>
    <rPh sb="5" eb="8">
      <t>ショウガッコウ</t>
    </rPh>
    <phoneticPr fontId="1"/>
  </si>
  <si>
    <t>中央地区地域包括支援センター</t>
    <rPh sb="0" eb="2">
      <t>チュウオウ</t>
    </rPh>
    <rPh sb="2" eb="4">
      <t>チク</t>
    </rPh>
    <rPh sb="4" eb="6">
      <t>チイキ</t>
    </rPh>
    <rPh sb="6" eb="8">
      <t>ホウカツ</t>
    </rPh>
    <rPh sb="8" eb="10">
      <t>シエン</t>
    </rPh>
    <phoneticPr fontId="1"/>
  </si>
  <si>
    <t>みいけ調剤薬局</t>
    <rPh sb="3" eb="5">
      <t>チョウザイ</t>
    </rPh>
    <rPh sb="5" eb="7">
      <t>ヤッキョク</t>
    </rPh>
    <phoneticPr fontId="1"/>
  </si>
  <si>
    <t>大牟田市三池558-10</t>
    <rPh sb="0" eb="4">
      <t>オオムタシ</t>
    </rPh>
    <rPh sb="4" eb="6">
      <t>ミイケ</t>
    </rPh>
    <phoneticPr fontId="1"/>
  </si>
  <si>
    <t>0944-41-2238</t>
    <phoneticPr fontId="1"/>
  </si>
  <si>
    <t>三池</t>
    <rPh sb="0" eb="2">
      <t>ミイケ</t>
    </rPh>
    <phoneticPr fontId="1"/>
  </si>
  <si>
    <t>おがた整形外科</t>
    <rPh sb="3" eb="5">
      <t>セイケイ</t>
    </rPh>
    <rPh sb="5" eb="7">
      <t>ゲカ</t>
    </rPh>
    <phoneticPr fontId="1"/>
  </si>
  <si>
    <t>三池小学校</t>
    <rPh sb="0" eb="2">
      <t>ミイケ</t>
    </rPh>
    <rPh sb="2" eb="5">
      <t>ショウガッコウ</t>
    </rPh>
    <phoneticPr fontId="1"/>
  </si>
  <si>
    <t>（有）不知火メディクスセンター薬局</t>
    <rPh sb="1" eb="2">
      <t>ユウ</t>
    </rPh>
    <rPh sb="3" eb="6">
      <t>シラヌイ</t>
    </rPh>
    <rPh sb="15" eb="17">
      <t>ヤッキョク</t>
    </rPh>
    <phoneticPr fontId="3"/>
  </si>
  <si>
    <t>中央診療所</t>
    <rPh sb="0" eb="2">
      <t>チュウオウ</t>
    </rPh>
    <rPh sb="2" eb="5">
      <t>シンリョウジョ</t>
    </rPh>
    <phoneticPr fontId="1"/>
  </si>
  <si>
    <t>大牟田市笹林町2-6-1</t>
    <rPh sb="0" eb="3">
      <t>オオムタ</t>
    </rPh>
    <rPh sb="3" eb="4">
      <t>シ</t>
    </rPh>
    <rPh sb="4" eb="7">
      <t>ササバヤシマチ</t>
    </rPh>
    <phoneticPr fontId="1"/>
  </si>
  <si>
    <t>0944-41-4130</t>
    <phoneticPr fontId="1"/>
  </si>
  <si>
    <t>0944-41-4131</t>
    <phoneticPr fontId="1"/>
  </si>
  <si>
    <t>駛馬小学校</t>
  </si>
  <si>
    <t>駛馬小学校</t>
    <rPh sb="2" eb="5">
      <t>ショウガッコウ</t>
    </rPh>
    <phoneticPr fontId="1"/>
  </si>
  <si>
    <t>米の山病院
大牟田中央病院</t>
    <rPh sb="0" eb="1">
      <t>コメ</t>
    </rPh>
    <rPh sb="2" eb="3">
      <t>ヤマ</t>
    </rPh>
    <rPh sb="3" eb="5">
      <t>ビョウイン</t>
    </rPh>
    <rPh sb="6" eb="9">
      <t>オオムタ</t>
    </rPh>
    <rPh sb="9" eb="11">
      <t>チュウオウ</t>
    </rPh>
    <rPh sb="11" eb="13">
      <t>ビョウイン</t>
    </rPh>
    <phoneticPr fontId="1"/>
  </si>
  <si>
    <t>大牟田市大字歴木1807-1152</t>
    <rPh sb="6" eb="8">
      <t>クヌギ</t>
    </rPh>
    <phoneticPr fontId="1"/>
  </si>
  <si>
    <t>0944-32-8128</t>
    <phoneticPr fontId="1"/>
  </si>
  <si>
    <t>0944-32-8121</t>
    <phoneticPr fontId="1"/>
  </si>
  <si>
    <t>大賀薬局大牟田天領病院前店</t>
    <rPh sb="0" eb="2">
      <t>オオガ</t>
    </rPh>
    <rPh sb="2" eb="4">
      <t>ヤッキョク</t>
    </rPh>
    <rPh sb="4" eb="7">
      <t>オオムタ</t>
    </rPh>
    <rPh sb="7" eb="9">
      <t>テンリョウ</t>
    </rPh>
    <rPh sb="9" eb="11">
      <t>ビョウイン</t>
    </rPh>
    <rPh sb="11" eb="12">
      <t>マエ</t>
    </rPh>
    <rPh sb="12" eb="13">
      <t>テン</t>
    </rPh>
    <phoneticPr fontId="3"/>
  </si>
  <si>
    <t>大牟田天領病院</t>
    <rPh sb="0" eb="3">
      <t>オオムタ</t>
    </rPh>
    <rPh sb="3" eb="5">
      <t>テンリョウ</t>
    </rPh>
    <rPh sb="5" eb="7">
      <t>ビョウイン</t>
    </rPh>
    <phoneticPr fontId="1"/>
  </si>
  <si>
    <t>大牟田市天領町1丁目17-6</t>
    <rPh sb="0" eb="3">
      <t>オオムタ</t>
    </rPh>
    <rPh sb="3" eb="4">
      <t>シ</t>
    </rPh>
    <rPh sb="4" eb="7">
      <t>テンリョウマチ</t>
    </rPh>
    <rPh sb="8" eb="10">
      <t>チョウメ</t>
    </rPh>
    <phoneticPr fontId="3"/>
  </si>
  <si>
    <t>0944-54-8117</t>
    <phoneticPr fontId="1"/>
  </si>
  <si>
    <t>0944-54-8113</t>
    <phoneticPr fontId="1"/>
  </si>
  <si>
    <t>あるぱか薬局</t>
    <rPh sb="4" eb="6">
      <t>ヤッキョク</t>
    </rPh>
    <phoneticPr fontId="3"/>
  </si>
  <si>
    <t>野田萬里クリニック</t>
    <rPh sb="0" eb="2">
      <t>ノダ</t>
    </rPh>
    <rPh sb="2" eb="3">
      <t>マン</t>
    </rPh>
    <rPh sb="3" eb="4">
      <t>リ</t>
    </rPh>
    <phoneticPr fontId="1"/>
  </si>
  <si>
    <t>大牟田市岩本新町2-1-7</t>
    <rPh sb="0" eb="3">
      <t>オオムタ</t>
    </rPh>
    <rPh sb="3" eb="4">
      <t>シ</t>
    </rPh>
    <rPh sb="4" eb="6">
      <t>イワモト</t>
    </rPh>
    <rPh sb="6" eb="8">
      <t>シンマチ</t>
    </rPh>
    <phoneticPr fontId="3"/>
  </si>
  <si>
    <t>0944-31-3288</t>
    <phoneticPr fontId="1"/>
  </si>
  <si>
    <t>0944-31-3289</t>
    <phoneticPr fontId="1"/>
  </si>
  <si>
    <t>吉野小学校</t>
    <rPh sb="0" eb="2">
      <t>ヨシノ</t>
    </rPh>
    <rPh sb="2" eb="5">
      <t>ショウガッコウ</t>
    </rPh>
    <phoneticPr fontId="1"/>
  </si>
  <si>
    <t>タケシタ調剤薬局天領病院前店</t>
    <rPh sb="4" eb="6">
      <t>チョウザイ</t>
    </rPh>
    <rPh sb="6" eb="8">
      <t>ヤッキョク</t>
    </rPh>
    <rPh sb="8" eb="10">
      <t>テンリョウ</t>
    </rPh>
    <rPh sb="10" eb="12">
      <t>ビョウイン</t>
    </rPh>
    <rPh sb="12" eb="13">
      <t>マエ</t>
    </rPh>
    <rPh sb="13" eb="14">
      <t>テン</t>
    </rPh>
    <phoneticPr fontId="3"/>
  </si>
  <si>
    <t>大牟田天領病院</t>
    <phoneticPr fontId="1"/>
  </si>
  <si>
    <t>大牟田天領町1-113-2</t>
    <rPh sb="0" eb="3">
      <t>オオムタ</t>
    </rPh>
    <rPh sb="3" eb="5">
      <t>テンリョウ</t>
    </rPh>
    <rPh sb="5" eb="6">
      <t>マチ</t>
    </rPh>
    <phoneticPr fontId="1"/>
  </si>
  <si>
    <t>0944-88-8641</t>
    <phoneticPr fontId="1"/>
  </si>
  <si>
    <t>0944-88-8642</t>
    <phoneticPr fontId="1"/>
  </si>
  <si>
    <t>天領小学校</t>
    <rPh sb="0" eb="2">
      <t>テンリョウ</t>
    </rPh>
    <rPh sb="2" eb="5">
      <t>ショウガッコウ</t>
    </rPh>
    <phoneticPr fontId="1"/>
  </si>
  <si>
    <t>つがに調剤薬局</t>
    <rPh sb="3" eb="5">
      <t>チョウザイ</t>
    </rPh>
    <rPh sb="5" eb="7">
      <t>ヤッキョク</t>
    </rPh>
    <phoneticPr fontId="3"/>
  </si>
  <si>
    <t>西山醫院</t>
    <rPh sb="0" eb="2">
      <t>ニシヤマ</t>
    </rPh>
    <rPh sb="2" eb="4">
      <t>イイン</t>
    </rPh>
    <phoneticPr fontId="1"/>
  </si>
  <si>
    <t>大牟田市新町68-2-1F</t>
    <rPh sb="0" eb="3">
      <t>オオムタ</t>
    </rPh>
    <rPh sb="3" eb="4">
      <t>シ</t>
    </rPh>
    <rPh sb="4" eb="6">
      <t>シンマチ</t>
    </rPh>
    <phoneticPr fontId="1"/>
  </si>
  <si>
    <t>0944-85-9069</t>
    <phoneticPr fontId="1"/>
  </si>
  <si>
    <t>0944-85-9079</t>
    <phoneticPr fontId="1"/>
  </si>
  <si>
    <t>三池小学校</t>
    <rPh sb="0" eb="2">
      <t>ミイケ</t>
    </rPh>
    <rPh sb="2" eb="5">
      <t>ショウガッコウ</t>
    </rPh>
    <phoneticPr fontId="1"/>
  </si>
  <si>
    <t>ファーマシィ・コガ</t>
    <phoneticPr fontId="3"/>
  </si>
  <si>
    <t>駛馬</t>
    <phoneticPr fontId="1"/>
  </si>
  <si>
    <t>大牟田中央</t>
    <rPh sb="0" eb="3">
      <t>オオムタ</t>
    </rPh>
    <rPh sb="3" eb="5">
      <t>チュウオウ</t>
    </rPh>
    <phoneticPr fontId="1"/>
  </si>
  <si>
    <t>2018.08現在</t>
    <rPh sb="7" eb="9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</si>
</sst>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9C65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color rgb="FF9C65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" applyNumberFormat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Border="1">
      <alignment vertical="center"/>
    </xf>
    <xf numFmtId="0" fontId="2" fillId="0" borderId="0" xfId="1" applyBorder="1" applyAlignment="1">
      <alignment vertical="center" shrinkToFit="1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" xfId="1" applyBorder="1">
      <alignment vertical="center"/>
    </xf>
    <xf numFmtId="0" fontId="2" fillId="0" borderId="2" xfId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1" applyBorder="1" applyAlignment="1">
      <alignment vertical="center" wrapText="1"/>
    </xf>
    <xf numFmtId="0" fontId="2" fillId="0" borderId="2" xfId="1" applyBorder="1" applyAlignment="1">
      <alignment horizontal="center" vertical="center"/>
    </xf>
    <xf numFmtId="0" fontId="2" fillId="0" borderId="2" xfId="1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2" fillId="0" borderId="2" xfId="1" applyBorder="1" applyAlignment="1">
      <alignment horizontal="center" vertical="center" shrinkToFit="1"/>
    </xf>
    <xf numFmtId="0" fontId="2" fillId="0" borderId="2" xfId="1" applyFill="1" applyBorder="1" applyAlignment="1">
      <alignment horizontal="center" vertical="center" shrinkToFit="1"/>
    </xf>
    <xf numFmtId="0" fontId="2" fillId="0" borderId="5" xfId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2" xfId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 shrinkToFit="1"/>
    </xf>
    <xf numFmtId="0" fontId="11" fillId="0" borderId="2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2" fillId="0" borderId="2" xfId="1" applyFont="1" applyBorder="1">
      <alignment vertical="center"/>
    </xf>
    <xf numFmtId="0" fontId="5" fillId="4" borderId="2" xfId="1" applyFont="1" applyFill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9" xfId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2" borderId="8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0" fillId="2" borderId="8" xfId="2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3" borderId="2" xfId="3" applyBorder="1" applyAlignment="1">
      <alignment horizontal="center" vertical="center"/>
    </xf>
    <xf numFmtId="0" fontId="7" fillId="3" borderId="2" xfId="3" applyBorder="1" applyAlignment="1">
      <alignment horizontal="center" vertical="center" shrinkToFit="1"/>
    </xf>
    <xf numFmtId="0" fontId="7" fillId="3" borderId="3" xfId="3" applyBorder="1" applyAlignment="1">
      <alignment horizontal="center" vertical="center" wrapText="1" shrinkToFit="1"/>
    </xf>
    <xf numFmtId="0" fontId="7" fillId="3" borderId="4" xfId="3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">
    <cellStyle name="チェック セル" xfId="3" builtinId="23"/>
    <cellStyle name="どちらでもない" xfId="2" builtinId="2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68"/>
  <sheetViews>
    <sheetView tabSelected="1" zoomScale="80" zoomScaleNormal="80" workbookViewId="0">
      <selection activeCell="J10" sqref="J10"/>
    </sheetView>
  </sheetViews>
  <sheetFormatPr defaultRowHeight="13.5" x14ac:dyDescent="0.15"/>
  <cols>
    <col min="1" max="1" width="4.125" bestFit="1" customWidth="1"/>
    <col min="2" max="2" width="29.75" style="29" customWidth="1"/>
    <col min="3" max="3" width="17.375" style="32" customWidth="1"/>
    <col min="4" max="4" width="34.125" customWidth="1"/>
    <col min="5" max="6" width="16.125" customWidth="1"/>
    <col min="7" max="7" width="19" style="7" customWidth="1"/>
    <col min="8" max="8" width="16.125" style="7" customWidth="1"/>
  </cols>
  <sheetData>
    <row r="1" spans="1:8" ht="24" x14ac:dyDescent="0.15">
      <c r="A1" s="47" t="s">
        <v>169</v>
      </c>
      <c r="B1" s="47"/>
      <c r="C1" s="47"/>
      <c r="D1" s="47"/>
      <c r="E1" s="47"/>
      <c r="F1" s="47"/>
      <c r="G1" s="47"/>
      <c r="H1" s="47"/>
    </row>
    <row r="2" spans="1:8" ht="24" x14ac:dyDescent="0.15">
      <c r="A2" s="1"/>
      <c r="B2" s="26"/>
      <c r="C2" s="30"/>
      <c r="D2" s="5"/>
      <c r="E2" s="15" t="s">
        <v>0</v>
      </c>
      <c r="F2" s="16" t="s">
        <v>153</v>
      </c>
      <c r="G2" s="6"/>
    </row>
    <row r="3" spans="1:8" ht="24" x14ac:dyDescent="0.15">
      <c r="A3" s="1"/>
      <c r="B3" s="26"/>
      <c r="C3" s="30"/>
      <c r="D3" s="2"/>
      <c r="E3" s="17"/>
      <c r="F3" s="16" t="s">
        <v>157</v>
      </c>
      <c r="G3" s="6"/>
    </row>
    <row r="4" spans="1:8" ht="24" x14ac:dyDescent="0.15">
      <c r="A4" s="1"/>
      <c r="B4" s="26"/>
      <c r="C4" s="30"/>
      <c r="D4" s="2"/>
      <c r="E4" s="17"/>
      <c r="F4" s="16" t="s">
        <v>1</v>
      </c>
      <c r="G4" s="6"/>
    </row>
    <row r="5" spans="1:8" x14ac:dyDescent="0.15">
      <c r="A5" s="1"/>
      <c r="B5" s="27"/>
      <c r="C5" s="31"/>
      <c r="D5" s="1"/>
      <c r="E5" s="1"/>
      <c r="H5" s="39" t="s">
        <v>228</v>
      </c>
    </row>
    <row r="6" spans="1:8" ht="18.75" customHeight="1" x14ac:dyDescent="0.15">
      <c r="A6" s="52" t="s">
        <v>95</v>
      </c>
      <c r="B6" s="53" t="s">
        <v>2</v>
      </c>
      <c r="C6" s="54" t="s">
        <v>123</v>
      </c>
      <c r="D6" s="53" t="s">
        <v>3</v>
      </c>
      <c r="E6" s="53" t="s">
        <v>4</v>
      </c>
      <c r="F6" s="53" t="s">
        <v>5</v>
      </c>
      <c r="G6" s="53" t="s">
        <v>93</v>
      </c>
      <c r="H6" s="53" t="s">
        <v>94</v>
      </c>
    </row>
    <row r="7" spans="1:8" ht="18.75" customHeight="1" x14ac:dyDescent="0.15">
      <c r="A7" s="52"/>
      <c r="B7" s="53"/>
      <c r="C7" s="55"/>
      <c r="D7" s="53"/>
      <c r="E7" s="53"/>
      <c r="F7" s="53"/>
      <c r="G7" s="53"/>
      <c r="H7" s="53"/>
    </row>
    <row r="8" spans="1:8" ht="23.25" customHeight="1" x14ac:dyDescent="0.15">
      <c r="A8" s="38">
        <v>1</v>
      </c>
      <c r="B8" s="12" t="s">
        <v>191</v>
      </c>
      <c r="C8" s="33" t="s">
        <v>192</v>
      </c>
      <c r="D8" s="11" t="s">
        <v>193</v>
      </c>
      <c r="E8" s="18" t="s">
        <v>194</v>
      </c>
      <c r="F8" s="18" t="s">
        <v>195</v>
      </c>
      <c r="G8" s="12" t="s">
        <v>81</v>
      </c>
      <c r="H8" s="12" t="s">
        <v>183</v>
      </c>
    </row>
    <row r="9" spans="1:8" ht="23.25" customHeight="1" x14ac:dyDescent="0.15">
      <c r="A9" s="38">
        <v>2</v>
      </c>
      <c r="B9" s="12" t="s">
        <v>158</v>
      </c>
      <c r="C9" s="33" t="s">
        <v>161</v>
      </c>
      <c r="D9" s="8" t="s">
        <v>159</v>
      </c>
      <c r="E9" s="18" t="s">
        <v>160</v>
      </c>
      <c r="F9" s="18" t="s">
        <v>160</v>
      </c>
      <c r="G9" s="12" t="s">
        <v>81</v>
      </c>
      <c r="H9" s="12" t="s">
        <v>168</v>
      </c>
    </row>
    <row r="10" spans="1:8" ht="23.25" customHeight="1" x14ac:dyDescent="0.15">
      <c r="A10" s="38">
        <v>3</v>
      </c>
      <c r="B10" s="9" t="s">
        <v>147</v>
      </c>
      <c r="C10" s="36" t="s">
        <v>144</v>
      </c>
      <c r="D10" s="13" t="s">
        <v>177</v>
      </c>
      <c r="E10" s="19" t="s">
        <v>148</v>
      </c>
      <c r="F10" s="19" t="s">
        <v>149</v>
      </c>
      <c r="G10" s="9" t="s">
        <v>81</v>
      </c>
      <c r="H10" s="9" t="s">
        <v>183</v>
      </c>
    </row>
    <row r="11" spans="1:8" ht="23.25" customHeight="1" x14ac:dyDescent="0.15">
      <c r="A11" s="38">
        <v>4</v>
      </c>
      <c r="B11" s="12" t="s">
        <v>17</v>
      </c>
      <c r="C11" s="33" t="s">
        <v>155</v>
      </c>
      <c r="D11" s="8" t="s">
        <v>18</v>
      </c>
      <c r="E11" s="12" t="s">
        <v>19</v>
      </c>
      <c r="F11" s="12" t="s">
        <v>20</v>
      </c>
      <c r="G11" s="9" t="s">
        <v>81</v>
      </c>
      <c r="H11" s="9" t="s">
        <v>183</v>
      </c>
    </row>
    <row r="12" spans="1:8" ht="23.25" customHeight="1" x14ac:dyDescent="0.15">
      <c r="A12" s="38">
        <v>5</v>
      </c>
      <c r="B12" s="12" t="s">
        <v>24</v>
      </c>
      <c r="C12" s="33" t="s">
        <v>127</v>
      </c>
      <c r="D12" s="8" t="s">
        <v>176</v>
      </c>
      <c r="E12" s="18" t="s">
        <v>25</v>
      </c>
      <c r="F12" s="18" t="s">
        <v>26</v>
      </c>
      <c r="G12" s="10" t="s">
        <v>81</v>
      </c>
      <c r="H12" s="9" t="s">
        <v>183</v>
      </c>
    </row>
    <row r="13" spans="1:8" ht="25.5" customHeight="1" x14ac:dyDescent="0.15">
      <c r="A13" s="38">
        <v>6</v>
      </c>
      <c r="B13" s="12" t="s">
        <v>30</v>
      </c>
      <c r="C13" s="33" t="s">
        <v>155</v>
      </c>
      <c r="D13" s="11" t="s">
        <v>175</v>
      </c>
      <c r="E13" s="18" t="s">
        <v>31</v>
      </c>
      <c r="F13" s="18" t="s">
        <v>32</v>
      </c>
      <c r="G13" s="12" t="s">
        <v>81</v>
      </c>
      <c r="H13" s="9" t="s">
        <v>183</v>
      </c>
    </row>
    <row r="14" spans="1:8" ht="23.25" customHeight="1" x14ac:dyDescent="0.15">
      <c r="A14" s="38">
        <v>7</v>
      </c>
      <c r="B14" s="12" t="s">
        <v>33</v>
      </c>
      <c r="C14" s="33" t="s">
        <v>129</v>
      </c>
      <c r="D14" s="8" t="s">
        <v>34</v>
      </c>
      <c r="E14" s="12" t="s">
        <v>35</v>
      </c>
      <c r="F14" s="12" t="s">
        <v>36</v>
      </c>
      <c r="G14" s="12" t="s">
        <v>81</v>
      </c>
      <c r="H14" s="9" t="s">
        <v>183</v>
      </c>
    </row>
    <row r="15" spans="1:8" ht="25.5" customHeight="1" x14ac:dyDescent="0.15">
      <c r="A15" s="38">
        <v>8</v>
      </c>
      <c r="B15" s="12" t="s">
        <v>43</v>
      </c>
      <c r="C15" s="33" t="s">
        <v>132</v>
      </c>
      <c r="D15" s="8" t="s">
        <v>44</v>
      </c>
      <c r="E15" s="12" t="s">
        <v>45</v>
      </c>
      <c r="F15" s="12" t="s">
        <v>46</v>
      </c>
      <c r="G15" s="12" t="s">
        <v>81</v>
      </c>
      <c r="H15" s="9" t="s">
        <v>183</v>
      </c>
    </row>
    <row r="16" spans="1:8" ht="23.25" customHeight="1" x14ac:dyDescent="0.15">
      <c r="A16" s="38">
        <v>9</v>
      </c>
      <c r="B16" s="12" t="s">
        <v>59</v>
      </c>
      <c r="C16" s="33" t="s">
        <v>137</v>
      </c>
      <c r="D16" s="8" t="s">
        <v>60</v>
      </c>
      <c r="E16" s="12" t="s">
        <v>61</v>
      </c>
      <c r="F16" s="12" t="s">
        <v>62</v>
      </c>
      <c r="G16" s="12" t="s">
        <v>81</v>
      </c>
      <c r="H16" s="12" t="s">
        <v>82</v>
      </c>
    </row>
    <row r="17" spans="1:11" ht="23.25" customHeight="1" x14ac:dyDescent="0.15">
      <c r="A17" s="38">
        <v>10</v>
      </c>
      <c r="B17" s="18" t="s">
        <v>63</v>
      </c>
      <c r="C17" s="34" t="s">
        <v>138</v>
      </c>
      <c r="D17" s="8" t="s">
        <v>64</v>
      </c>
      <c r="E17" s="12" t="s">
        <v>65</v>
      </c>
      <c r="F17" s="12" t="s">
        <v>66</v>
      </c>
      <c r="G17" s="9" t="s">
        <v>81</v>
      </c>
      <c r="H17" s="9" t="s">
        <v>183</v>
      </c>
      <c r="I17" s="1"/>
      <c r="J17" s="1"/>
      <c r="K17" s="1"/>
    </row>
    <row r="18" spans="1:11" ht="23.25" customHeight="1" x14ac:dyDescent="0.15">
      <c r="A18" s="38">
        <v>11</v>
      </c>
      <c r="B18" s="12" t="s">
        <v>37</v>
      </c>
      <c r="C18" s="33" t="s">
        <v>130</v>
      </c>
      <c r="D18" s="8" t="s">
        <v>172</v>
      </c>
      <c r="E18" s="18" t="s">
        <v>38</v>
      </c>
      <c r="F18" s="18" t="s">
        <v>39</v>
      </c>
      <c r="G18" s="12" t="s">
        <v>83</v>
      </c>
      <c r="H18" s="12" t="s">
        <v>84</v>
      </c>
      <c r="I18" s="1"/>
      <c r="J18" s="1"/>
      <c r="K18" s="1"/>
    </row>
    <row r="19" spans="1:11" ht="23.25" customHeight="1" x14ac:dyDescent="0.15">
      <c r="A19" s="38">
        <v>12</v>
      </c>
      <c r="B19" s="12" t="s">
        <v>56</v>
      </c>
      <c r="C19" s="33" t="s">
        <v>136</v>
      </c>
      <c r="D19" s="8" t="s">
        <v>180</v>
      </c>
      <c r="E19" s="18" t="s">
        <v>57</v>
      </c>
      <c r="F19" s="18" t="s">
        <v>58</v>
      </c>
      <c r="G19" s="12" t="s">
        <v>83</v>
      </c>
      <c r="H19" s="12" t="s">
        <v>91</v>
      </c>
    </row>
    <row r="20" spans="1:11" ht="28.5" customHeight="1" x14ac:dyDescent="0.15">
      <c r="A20" s="38">
        <v>13</v>
      </c>
      <c r="B20" s="9" t="s">
        <v>53</v>
      </c>
      <c r="C20" s="35" t="s">
        <v>135</v>
      </c>
      <c r="D20" s="13" t="s">
        <v>54</v>
      </c>
      <c r="E20" s="9" t="s">
        <v>55</v>
      </c>
      <c r="F20" s="19" t="s">
        <v>55</v>
      </c>
      <c r="G20" s="12" t="s">
        <v>83</v>
      </c>
      <c r="H20" s="12" t="s">
        <v>84</v>
      </c>
    </row>
    <row r="21" spans="1:11" ht="23.25" customHeight="1" x14ac:dyDescent="0.15">
      <c r="A21" s="38">
        <v>14</v>
      </c>
      <c r="B21" s="12" t="s">
        <v>6</v>
      </c>
      <c r="C21" s="33" t="s">
        <v>122</v>
      </c>
      <c r="D21" s="8" t="s">
        <v>7</v>
      </c>
      <c r="E21" s="18" t="s">
        <v>8</v>
      </c>
      <c r="F21" s="18" t="s">
        <v>9</v>
      </c>
      <c r="G21" s="12" t="s">
        <v>80</v>
      </c>
      <c r="H21" s="12" t="s">
        <v>196</v>
      </c>
    </row>
    <row r="22" spans="1:11" ht="23.25" customHeight="1" x14ac:dyDescent="0.15">
      <c r="A22" s="38">
        <v>15</v>
      </c>
      <c r="B22" s="12" t="s">
        <v>27</v>
      </c>
      <c r="C22" s="33" t="s">
        <v>128</v>
      </c>
      <c r="D22" s="11" t="s">
        <v>179</v>
      </c>
      <c r="E22" s="18" t="s">
        <v>28</v>
      </c>
      <c r="F22" s="18" t="s">
        <v>29</v>
      </c>
      <c r="G22" s="12" t="s">
        <v>80</v>
      </c>
      <c r="H22" s="12" t="s">
        <v>197</v>
      </c>
    </row>
    <row r="23" spans="1:11" ht="23.25" customHeight="1" x14ac:dyDescent="0.15">
      <c r="A23" s="38">
        <v>16</v>
      </c>
      <c r="B23" s="28" t="s">
        <v>40</v>
      </c>
      <c r="C23" s="33" t="s">
        <v>131</v>
      </c>
      <c r="D23" s="8" t="s">
        <v>171</v>
      </c>
      <c r="E23" s="18" t="s">
        <v>41</v>
      </c>
      <c r="F23" s="18" t="s">
        <v>42</v>
      </c>
      <c r="G23" s="12" t="s">
        <v>80</v>
      </c>
      <c r="H23" s="12" t="s">
        <v>196</v>
      </c>
    </row>
    <row r="24" spans="1:11" ht="23.25" customHeight="1" x14ac:dyDescent="0.15">
      <c r="A24" s="38">
        <v>17</v>
      </c>
      <c r="B24" s="12" t="s">
        <v>14</v>
      </c>
      <c r="C24" s="33" t="s">
        <v>126</v>
      </c>
      <c r="D24" s="37" t="s">
        <v>182</v>
      </c>
      <c r="E24" s="18" t="s">
        <v>15</v>
      </c>
      <c r="F24" s="18" t="s">
        <v>16</v>
      </c>
      <c r="G24" s="10" t="s">
        <v>85</v>
      </c>
      <c r="H24" s="10" t="s">
        <v>86</v>
      </c>
      <c r="I24" s="3"/>
      <c r="J24" s="3"/>
      <c r="K24" s="3"/>
    </row>
    <row r="25" spans="1:11" ht="23.25" customHeight="1" x14ac:dyDescent="0.15">
      <c r="A25" s="38">
        <v>18</v>
      </c>
      <c r="B25" s="18" t="s">
        <v>219</v>
      </c>
      <c r="C25" s="34" t="s">
        <v>220</v>
      </c>
      <c r="D25" s="8" t="s">
        <v>221</v>
      </c>
      <c r="E25" s="12" t="s">
        <v>222</v>
      </c>
      <c r="F25" s="12" t="s">
        <v>223</v>
      </c>
      <c r="G25" s="9" t="s">
        <v>85</v>
      </c>
      <c r="H25" s="9" t="s">
        <v>224</v>
      </c>
      <c r="I25" s="1"/>
      <c r="J25" s="1"/>
      <c r="K25" s="1"/>
    </row>
    <row r="26" spans="1:11" ht="23.25" customHeight="1" x14ac:dyDescent="0.15">
      <c r="A26" s="38">
        <v>19</v>
      </c>
      <c r="B26" s="12" t="s">
        <v>225</v>
      </c>
      <c r="C26" s="33" t="s">
        <v>198</v>
      </c>
      <c r="D26" s="8" t="s">
        <v>199</v>
      </c>
      <c r="E26" s="18" t="s">
        <v>200</v>
      </c>
      <c r="F26" s="18" t="s">
        <v>201</v>
      </c>
      <c r="G26" s="12" t="s">
        <v>85</v>
      </c>
      <c r="H26" s="12" t="s">
        <v>86</v>
      </c>
      <c r="I26" s="4"/>
      <c r="J26" s="3"/>
      <c r="K26" s="3"/>
    </row>
    <row r="27" spans="1:11" ht="23.25" customHeight="1" x14ac:dyDescent="0.15">
      <c r="A27" s="38">
        <v>20</v>
      </c>
      <c r="B27" s="12" t="s">
        <v>185</v>
      </c>
      <c r="C27" s="33" t="s">
        <v>189</v>
      </c>
      <c r="D27" s="8" t="s">
        <v>186</v>
      </c>
      <c r="E27" s="18" t="s">
        <v>187</v>
      </c>
      <c r="F27" s="18" t="s">
        <v>187</v>
      </c>
      <c r="G27" s="10" t="s">
        <v>188</v>
      </c>
      <c r="H27" s="14" t="s">
        <v>190</v>
      </c>
      <c r="I27" s="3"/>
      <c r="J27" s="3"/>
      <c r="K27" s="3"/>
    </row>
    <row r="28" spans="1:11" ht="23.25" customHeight="1" x14ac:dyDescent="0.15">
      <c r="A28" s="38">
        <v>21</v>
      </c>
      <c r="B28" s="12" t="s">
        <v>151</v>
      </c>
      <c r="C28" s="33" t="s">
        <v>124</v>
      </c>
      <c r="D28" s="8" t="s">
        <v>10</v>
      </c>
      <c r="E28" s="18" t="s">
        <v>152</v>
      </c>
      <c r="F28" s="18" t="s">
        <v>154</v>
      </c>
      <c r="G28" s="10" t="s">
        <v>77</v>
      </c>
      <c r="H28" s="10" t="s">
        <v>79</v>
      </c>
      <c r="I28" s="3"/>
      <c r="J28" s="4"/>
      <c r="K28" s="4"/>
    </row>
    <row r="29" spans="1:11" ht="23.25" customHeight="1" x14ac:dyDescent="0.15">
      <c r="A29" s="38">
        <v>22</v>
      </c>
      <c r="B29" s="28" t="s">
        <v>202</v>
      </c>
      <c r="C29" s="33" t="s">
        <v>203</v>
      </c>
      <c r="D29" s="8" t="s">
        <v>204</v>
      </c>
      <c r="E29" s="18" t="s">
        <v>205</v>
      </c>
      <c r="F29" s="18" t="s">
        <v>206</v>
      </c>
      <c r="G29" s="12" t="s">
        <v>77</v>
      </c>
      <c r="H29" s="12" t="s">
        <v>79</v>
      </c>
      <c r="I29" s="3"/>
      <c r="J29" s="4"/>
      <c r="K29" s="4"/>
    </row>
    <row r="30" spans="1:11" ht="23.25" customHeight="1" x14ac:dyDescent="0.15">
      <c r="A30" s="38">
        <v>23</v>
      </c>
      <c r="B30" s="12" t="s">
        <v>74</v>
      </c>
      <c r="C30" s="33" t="s">
        <v>166</v>
      </c>
      <c r="D30" s="8" t="s">
        <v>174</v>
      </c>
      <c r="E30" s="12" t="s">
        <v>75</v>
      </c>
      <c r="F30" s="12" t="s">
        <v>76</v>
      </c>
      <c r="G30" s="9" t="s">
        <v>77</v>
      </c>
      <c r="H30" s="9" t="s">
        <v>78</v>
      </c>
      <c r="I30" s="1"/>
      <c r="J30" s="1"/>
      <c r="K30" s="1"/>
    </row>
    <row r="31" spans="1:11" ht="23.25" customHeight="1" x14ac:dyDescent="0.15">
      <c r="A31" s="38">
        <v>24</v>
      </c>
      <c r="B31" s="28" t="s">
        <v>213</v>
      </c>
      <c r="C31" s="33" t="s">
        <v>214</v>
      </c>
      <c r="D31" s="8" t="s">
        <v>215</v>
      </c>
      <c r="E31" s="18" t="s">
        <v>216</v>
      </c>
      <c r="F31" s="18" t="s">
        <v>217</v>
      </c>
      <c r="G31" s="12" t="s">
        <v>77</v>
      </c>
      <c r="H31" s="12" t="s">
        <v>218</v>
      </c>
      <c r="I31" s="3"/>
      <c r="J31" s="3"/>
      <c r="K31" s="3"/>
    </row>
    <row r="32" spans="1:11" ht="23.25" customHeight="1" x14ac:dyDescent="0.15">
      <c r="A32" s="38">
        <v>25</v>
      </c>
      <c r="B32" s="18" t="s">
        <v>67</v>
      </c>
      <c r="C32" s="34" t="s">
        <v>139</v>
      </c>
      <c r="D32" s="8" t="s">
        <v>68</v>
      </c>
      <c r="E32" s="12" t="s">
        <v>69</v>
      </c>
      <c r="F32" s="12" t="s">
        <v>156</v>
      </c>
      <c r="G32" s="9" t="s">
        <v>77</v>
      </c>
      <c r="H32" s="9" t="s">
        <v>79</v>
      </c>
      <c r="I32" s="1"/>
      <c r="J32" s="1"/>
      <c r="K32" s="1"/>
    </row>
    <row r="33" spans="1:11" ht="23.25" customHeight="1" x14ac:dyDescent="0.15">
      <c r="A33" s="38">
        <v>26</v>
      </c>
      <c r="B33" s="9" t="s">
        <v>142</v>
      </c>
      <c r="C33" s="35" t="s">
        <v>143</v>
      </c>
      <c r="D33" s="13" t="s">
        <v>173</v>
      </c>
      <c r="E33" s="19" t="s">
        <v>145</v>
      </c>
      <c r="F33" s="19" t="s">
        <v>146</v>
      </c>
      <c r="G33" s="9" t="s">
        <v>150</v>
      </c>
      <c r="H33" s="9" t="s">
        <v>79</v>
      </c>
    </row>
    <row r="34" spans="1:11" ht="23.25" customHeight="1" x14ac:dyDescent="0.15">
      <c r="A34" s="38">
        <v>27</v>
      </c>
      <c r="B34" s="12" t="s">
        <v>11</v>
      </c>
      <c r="C34" s="33" t="s">
        <v>125</v>
      </c>
      <c r="D34" s="8" t="s">
        <v>12</v>
      </c>
      <c r="E34" s="12" t="s">
        <v>13</v>
      </c>
      <c r="F34" s="12" t="s">
        <v>13</v>
      </c>
      <c r="G34" s="9" t="s">
        <v>92</v>
      </c>
      <c r="H34" s="10"/>
    </row>
    <row r="35" spans="1:11" ht="23.25" customHeight="1" x14ac:dyDescent="0.15">
      <c r="A35" s="38">
        <v>28</v>
      </c>
      <c r="B35" s="28" t="s">
        <v>47</v>
      </c>
      <c r="C35" s="33" t="s">
        <v>133</v>
      </c>
      <c r="D35" s="8" t="s">
        <v>170</v>
      </c>
      <c r="E35" s="18" t="s">
        <v>48</v>
      </c>
      <c r="F35" s="18" t="s">
        <v>49</v>
      </c>
      <c r="G35" s="12" t="s">
        <v>92</v>
      </c>
      <c r="H35" s="12"/>
      <c r="I35" s="3"/>
      <c r="J35" s="4"/>
      <c r="K35" s="4"/>
    </row>
    <row r="36" spans="1:11" ht="23.25" customHeight="1" x14ac:dyDescent="0.15">
      <c r="A36" s="38">
        <v>29</v>
      </c>
      <c r="B36" s="18" t="s">
        <v>162</v>
      </c>
      <c r="C36" s="34" t="s">
        <v>167</v>
      </c>
      <c r="D36" s="8" t="s">
        <v>163</v>
      </c>
      <c r="E36" s="12" t="s">
        <v>164</v>
      </c>
      <c r="F36" s="12" t="s">
        <v>165</v>
      </c>
      <c r="G36" s="9" t="s">
        <v>92</v>
      </c>
      <c r="H36" s="9"/>
      <c r="I36" s="1"/>
      <c r="J36" s="1"/>
      <c r="K36" s="1"/>
    </row>
    <row r="37" spans="1:11" ht="23.25" customHeight="1" x14ac:dyDescent="0.15">
      <c r="A37" s="38">
        <v>30</v>
      </c>
      <c r="B37" s="12" t="s">
        <v>207</v>
      </c>
      <c r="C37" s="33" t="s">
        <v>208</v>
      </c>
      <c r="D37" s="8" t="s">
        <v>209</v>
      </c>
      <c r="E37" s="12" t="s">
        <v>210</v>
      </c>
      <c r="F37" s="12" t="s">
        <v>211</v>
      </c>
      <c r="G37" s="9" t="s">
        <v>87</v>
      </c>
      <c r="H37" s="10" t="s">
        <v>212</v>
      </c>
      <c r="I37" s="3"/>
      <c r="J37" s="3"/>
      <c r="K37" s="3"/>
    </row>
    <row r="38" spans="1:11" ht="23.25" customHeight="1" x14ac:dyDescent="0.15">
      <c r="A38" s="38">
        <v>31</v>
      </c>
      <c r="B38" s="12" t="s">
        <v>21</v>
      </c>
      <c r="C38" s="33" t="s">
        <v>141</v>
      </c>
      <c r="D38" s="8" t="s">
        <v>178</v>
      </c>
      <c r="E38" s="18" t="s">
        <v>22</v>
      </c>
      <c r="F38" s="18" t="s">
        <v>23</v>
      </c>
      <c r="G38" s="10" t="s">
        <v>87</v>
      </c>
      <c r="H38" s="14" t="s">
        <v>90</v>
      </c>
      <c r="I38" s="1"/>
      <c r="J38" s="1"/>
      <c r="K38" s="1"/>
    </row>
    <row r="39" spans="1:11" ht="23.25" customHeight="1" x14ac:dyDescent="0.15">
      <c r="A39" s="38">
        <v>32</v>
      </c>
      <c r="B39" s="12" t="s">
        <v>50</v>
      </c>
      <c r="C39" s="33" t="s">
        <v>134</v>
      </c>
      <c r="D39" s="8" t="s">
        <v>181</v>
      </c>
      <c r="E39" s="18" t="s">
        <v>51</v>
      </c>
      <c r="F39" s="18" t="s">
        <v>52</v>
      </c>
      <c r="G39" s="12" t="s">
        <v>87</v>
      </c>
      <c r="H39" s="12" t="s">
        <v>88</v>
      </c>
    </row>
    <row r="40" spans="1:11" ht="23.25" customHeight="1" x14ac:dyDescent="0.15">
      <c r="A40" s="38">
        <v>33</v>
      </c>
      <c r="B40" s="12" t="s">
        <v>70</v>
      </c>
      <c r="C40" s="33" t="s">
        <v>140</v>
      </c>
      <c r="D40" s="8" t="s">
        <v>71</v>
      </c>
      <c r="E40" s="12" t="s">
        <v>72</v>
      </c>
      <c r="F40" s="12" t="s">
        <v>73</v>
      </c>
      <c r="G40" s="9" t="s">
        <v>87</v>
      </c>
      <c r="H40" s="9" t="s">
        <v>89</v>
      </c>
    </row>
    <row r="44" spans="1:11" ht="23.25" customHeight="1" x14ac:dyDescent="0.15"/>
    <row r="45" spans="1:11" ht="23.25" customHeight="1" x14ac:dyDescent="0.15"/>
    <row r="46" spans="1:11" ht="6" customHeight="1" x14ac:dyDescent="0.15">
      <c r="A46" s="1"/>
      <c r="B46" s="27"/>
      <c r="C46" s="31"/>
      <c r="D46" s="1"/>
      <c r="E46" s="1"/>
      <c r="F46" s="1"/>
    </row>
    <row r="47" spans="1:11" ht="26.25" customHeight="1" thickBot="1" x14ac:dyDescent="0.2">
      <c r="E47" s="48" t="s">
        <v>96</v>
      </c>
      <c r="F47" s="48"/>
      <c r="G47" s="42" t="s">
        <v>97</v>
      </c>
      <c r="H47" s="42" t="s">
        <v>120</v>
      </c>
    </row>
    <row r="48" spans="1:11" x14ac:dyDescent="0.15">
      <c r="E48" s="49" t="s">
        <v>184</v>
      </c>
      <c r="F48" s="49"/>
      <c r="G48" s="40" t="s">
        <v>227</v>
      </c>
      <c r="H48" s="41">
        <f>COUNTIFS($H$8:$H$40,G48&amp;"小学校")</f>
        <v>8</v>
      </c>
    </row>
    <row r="49" spans="5:8" x14ac:dyDescent="0.15">
      <c r="E49" s="50"/>
      <c r="F49" s="50"/>
      <c r="G49" s="22" t="s">
        <v>98</v>
      </c>
      <c r="H49" s="46">
        <f t="shared" ref="H49:H66" si="0">COUNTIFS($H$8:$H$40,G49&amp;"小学校")</f>
        <v>1</v>
      </c>
    </row>
    <row r="50" spans="5:8" x14ac:dyDescent="0.15">
      <c r="E50" s="50"/>
      <c r="F50" s="50"/>
      <c r="G50" s="22" t="s">
        <v>99</v>
      </c>
      <c r="H50" s="46">
        <f t="shared" si="0"/>
        <v>0</v>
      </c>
    </row>
    <row r="51" spans="5:8" x14ac:dyDescent="0.15">
      <c r="E51" s="50"/>
      <c r="F51" s="50"/>
      <c r="G51" s="22" t="s">
        <v>100</v>
      </c>
      <c r="H51" s="46">
        <f t="shared" si="0"/>
        <v>1</v>
      </c>
    </row>
    <row r="52" spans="5:8" ht="14.25" thickBot="1" x14ac:dyDescent="0.2">
      <c r="E52" s="51"/>
      <c r="F52" s="51"/>
      <c r="G52" s="24" t="s">
        <v>101</v>
      </c>
      <c r="H52" s="43">
        <f t="shared" si="0"/>
        <v>0</v>
      </c>
    </row>
    <row r="53" spans="5:8" x14ac:dyDescent="0.15">
      <c r="E53" s="56" t="s">
        <v>102</v>
      </c>
      <c r="F53" s="56"/>
      <c r="G53" s="40" t="s">
        <v>103</v>
      </c>
      <c r="H53" s="45">
        <f t="shared" si="0"/>
        <v>2</v>
      </c>
    </row>
    <row r="54" spans="5:8" ht="14.25" thickBot="1" x14ac:dyDescent="0.2">
      <c r="E54" s="51"/>
      <c r="F54" s="51"/>
      <c r="G54" s="24" t="s">
        <v>104</v>
      </c>
      <c r="H54" s="44">
        <f t="shared" si="0"/>
        <v>1</v>
      </c>
    </row>
    <row r="55" spans="5:8" x14ac:dyDescent="0.15">
      <c r="E55" s="56" t="s">
        <v>105</v>
      </c>
      <c r="F55" s="56"/>
      <c r="G55" s="20" t="s">
        <v>106</v>
      </c>
      <c r="H55" s="46">
        <f t="shared" si="0"/>
        <v>1</v>
      </c>
    </row>
    <row r="56" spans="5:8" x14ac:dyDescent="0.15">
      <c r="E56" s="50"/>
      <c r="F56" s="50"/>
      <c r="G56" s="22" t="s">
        <v>107</v>
      </c>
      <c r="H56" s="46">
        <f t="shared" si="0"/>
        <v>2</v>
      </c>
    </row>
    <row r="57" spans="5:8" ht="14.25" thickBot="1" x14ac:dyDescent="0.2">
      <c r="E57" s="51"/>
      <c r="F57" s="51"/>
      <c r="G57" s="24" t="s">
        <v>108</v>
      </c>
      <c r="H57" s="43">
        <f t="shared" si="0"/>
        <v>1</v>
      </c>
    </row>
    <row r="58" spans="5:8" x14ac:dyDescent="0.15">
      <c r="E58" s="56" t="s">
        <v>109</v>
      </c>
      <c r="F58" s="56"/>
      <c r="G58" s="21" t="s">
        <v>110</v>
      </c>
      <c r="H58" s="45">
        <f t="shared" si="0"/>
        <v>2</v>
      </c>
    </row>
    <row r="59" spans="5:8" x14ac:dyDescent="0.15">
      <c r="E59" s="50"/>
      <c r="F59" s="50"/>
      <c r="G59" s="23" t="s">
        <v>111</v>
      </c>
      <c r="H59" s="46">
        <f t="shared" si="0"/>
        <v>2</v>
      </c>
    </row>
    <row r="60" spans="5:8" x14ac:dyDescent="0.15">
      <c r="E60" s="50"/>
      <c r="F60" s="50"/>
      <c r="G60" s="23" t="s">
        <v>112</v>
      </c>
      <c r="H60" s="46">
        <f t="shared" si="0"/>
        <v>0</v>
      </c>
    </row>
    <row r="61" spans="5:8" ht="14.25" thickBot="1" x14ac:dyDescent="0.2">
      <c r="E61" s="51"/>
      <c r="F61" s="51"/>
      <c r="G61" s="25" t="s">
        <v>113</v>
      </c>
      <c r="H61" s="44">
        <f t="shared" si="0"/>
        <v>0</v>
      </c>
    </row>
    <row r="62" spans="5:8" x14ac:dyDescent="0.15">
      <c r="E62" s="56" t="s">
        <v>114</v>
      </c>
      <c r="F62" s="56"/>
      <c r="G62" s="21" t="s">
        <v>115</v>
      </c>
      <c r="H62" s="46">
        <f t="shared" si="0"/>
        <v>1</v>
      </c>
    </row>
    <row r="63" spans="5:8" ht="14.25" thickBot="1" x14ac:dyDescent="0.2">
      <c r="E63" s="51"/>
      <c r="F63" s="51"/>
      <c r="G63" s="25" t="s">
        <v>116</v>
      </c>
      <c r="H63" s="43">
        <f t="shared" si="0"/>
        <v>5</v>
      </c>
    </row>
    <row r="64" spans="5:8" x14ac:dyDescent="0.15">
      <c r="E64" s="56" t="s">
        <v>117</v>
      </c>
      <c r="F64" s="56"/>
      <c r="G64" s="21" t="s">
        <v>226</v>
      </c>
      <c r="H64" s="45">
        <f t="shared" si="0"/>
        <v>3</v>
      </c>
    </row>
    <row r="65" spans="5:8" x14ac:dyDescent="0.15">
      <c r="E65" s="50"/>
      <c r="F65" s="50"/>
      <c r="G65" s="23" t="s">
        <v>118</v>
      </c>
      <c r="H65" s="46">
        <f t="shared" si="0"/>
        <v>0</v>
      </c>
    </row>
    <row r="66" spans="5:8" ht="14.25" thickBot="1" x14ac:dyDescent="0.2">
      <c r="E66" s="51"/>
      <c r="F66" s="51"/>
      <c r="G66" s="25" t="s">
        <v>119</v>
      </c>
      <c r="H66" s="44">
        <f t="shared" si="0"/>
        <v>0</v>
      </c>
    </row>
    <row r="67" spans="5:8" ht="14.25" thickBot="1" x14ac:dyDescent="0.2">
      <c r="E67" s="57" t="s">
        <v>121</v>
      </c>
      <c r="F67" s="57"/>
      <c r="G67" s="57"/>
      <c r="H67" s="58">
        <f>COUNTIFS($H$8:$H$40,"")</f>
        <v>3</v>
      </c>
    </row>
    <row r="68" spans="5:8" x14ac:dyDescent="0.15">
      <c r="H68" s="7">
        <f>SUM(H48:H67)</f>
        <v>33</v>
      </c>
    </row>
  </sheetData>
  <sortState ref="B9:H40">
    <sortCondition ref="G9:G40"/>
    <sortCondition ref="B9:B40"/>
  </sortState>
  <mergeCells count="17">
    <mergeCell ref="E67:G67"/>
    <mergeCell ref="E53:F54"/>
    <mergeCell ref="E55:F57"/>
    <mergeCell ref="E58:F61"/>
    <mergeCell ref="E62:F63"/>
    <mergeCell ref="E64:F66"/>
    <mergeCell ref="A1:H1"/>
    <mergeCell ref="E47:F47"/>
    <mergeCell ref="E48:F52"/>
    <mergeCell ref="A6:A7"/>
    <mergeCell ref="B6:B7"/>
    <mergeCell ref="D6:D7"/>
    <mergeCell ref="E6:E7"/>
    <mergeCell ref="F6:F7"/>
    <mergeCell ref="G6:G7"/>
    <mergeCell ref="H6:H7"/>
    <mergeCell ref="C6:C7"/>
  </mergeCells>
  <phoneticPr fontId="1"/>
  <printOptions horizontalCentered="1"/>
  <pageMargins left="0" right="0" top="0" bottom="0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リスト</vt:lpstr>
      <vt:lpstr>リスト!Print_Area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</dc:creator>
  <cp:lastModifiedBy>近藤家</cp:lastModifiedBy>
  <cp:lastPrinted>2018-08-17T06:03:23Z</cp:lastPrinted>
  <dcterms:created xsi:type="dcterms:W3CDTF">2014-01-06T08:26:27Z</dcterms:created>
  <dcterms:modified xsi:type="dcterms:W3CDTF">2018-08-17T08:07:47Z</dcterms:modified>
</cp:coreProperties>
</file>